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05 po KAT uvrščeni" sheetId="10" r:id="rId1"/>
    <sheet name="08 generalno uvrščeni" sheetId="11" r:id="rId2"/>
    <sheet name="voznice" sheetId="6" r:id="rId3"/>
    <sheet name="mladi 35" sheetId="5" r:id="rId4"/>
    <sheet name="TOMOS" sheetId="7" r:id="rId5"/>
    <sheet name="DRUŠTVA" sheetId="12" r:id="rId6"/>
    <sheet name="01 vse" sheetId="1" r:id="rId7"/>
    <sheet name="02 brez tuji" sheetId="2" r:id="rId8"/>
    <sheet name="03 po tekmah in KAT" sheetId="3" r:id="rId9"/>
    <sheet name="04 po tekmovalcih in KAT" sheetId="4" r:id="rId10"/>
    <sheet name="06 generalno" sheetId="8" r:id="rId11"/>
    <sheet name="07 generalno MOTO - AVTO" sheetId="9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77" i="12" l="1"/>
  <c r="AF77" i="12"/>
  <c r="AI77" i="12"/>
  <c r="AE77" i="12"/>
  <c r="AG77" i="12"/>
  <c r="AL77" i="12"/>
  <c r="AH77" i="12"/>
  <c r="AN77" i="12"/>
  <c r="AK77" i="12"/>
  <c r="AM77" i="12"/>
  <c r="O392" i="9" l="1"/>
  <c r="Q392" i="9" s="1"/>
  <c r="O386" i="9"/>
  <c r="Q386" i="9" s="1"/>
  <c r="O337" i="9"/>
  <c r="Q337" i="9" s="1"/>
  <c r="O157" i="9"/>
  <c r="Q157" i="9" s="1"/>
  <c r="O306" i="9"/>
  <c r="Q306" i="9" s="1"/>
  <c r="O494" i="9"/>
  <c r="Q494" i="9" s="1"/>
  <c r="O445" i="9"/>
  <c r="Q445" i="9" s="1"/>
  <c r="O277" i="9"/>
  <c r="Q277" i="9" s="1"/>
  <c r="O328" i="9"/>
  <c r="Q328" i="9" s="1"/>
  <c r="O279" i="9"/>
  <c r="Q279" i="9" s="1"/>
  <c r="O175" i="9"/>
  <c r="Q175" i="9" s="1"/>
  <c r="O442" i="9"/>
  <c r="Q442" i="9" s="1"/>
  <c r="O493" i="9"/>
  <c r="Q493" i="9" s="1"/>
  <c r="O462" i="9"/>
  <c r="Q462" i="9" s="1"/>
  <c r="O130" i="9"/>
  <c r="Q130" i="9" s="1"/>
  <c r="O495" i="9"/>
  <c r="Q495" i="9" s="1"/>
  <c r="O344" i="9"/>
  <c r="Q344" i="9" s="1"/>
  <c r="O336" i="9"/>
  <c r="Q336" i="9" s="1"/>
  <c r="O252" i="9"/>
  <c r="Q252" i="9" s="1"/>
  <c r="O437" i="9"/>
  <c r="Q437" i="9" s="1"/>
  <c r="O268" i="9"/>
  <c r="Q268" i="9" s="1"/>
  <c r="O184" i="9"/>
  <c r="Q184" i="9" s="1"/>
  <c r="O365" i="9"/>
  <c r="Q365" i="9" s="1"/>
  <c r="O164" i="9"/>
  <c r="Q164" i="9" s="1"/>
  <c r="O480" i="9"/>
  <c r="Q480" i="9" s="1"/>
  <c r="O340" i="9"/>
  <c r="Q340" i="9" s="1"/>
  <c r="O398" i="9"/>
  <c r="Q398" i="9" s="1"/>
  <c r="O244" i="9"/>
  <c r="Q244" i="9" s="1"/>
  <c r="O395" i="9"/>
  <c r="Q395" i="9" s="1"/>
  <c r="O460" i="9"/>
  <c r="Q460" i="9" s="1"/>
  <c r="O161" i="9"/>
  <c r="Q161" i="9" s="1"/>
  <c r="O313" i="9"/>
  <c r="Q313" i="9" s="1"/>
  <c r="O394" i="9"/>
  <c r="Q394" i="9" s="1"/>
  <c r="O399" i="9"/>
  <c r="Q399" i="9" s="1"/>
  <c r="O178" i="9"/>
  <c r="Q178" i="9" s="1"/>
  <c r="O265" i="9"/>
  <c r="Q265" i="9" s="1"/>
  <c r="O401" i="9"/>
  <c r="Q401" i="9" s="1"/>
  <c r="O281" i="9"/>
  <c r="Q281" i="9" s="1"/>
  <c r="O269" i="9"/>
  <c r="Q269" i="9" s="1"/>
  <c r="O363" i="9"/>
  <c r="Q363" i="9" s="1"/>
  <c r="O139" i="9"/>
  <c r="Q139" i="9" s="1"/>
  <c r="O384" i="9"/>
  <c r="Q384" i="9" s="1"/>
  <c r="O189" i="9"/>
  <c r="Q189" i="9" s="1"/>
  <c r="O138" i="9"/>
  <c r="Q138" i="9" s="1"/>
  <c r="O239" i="9"/>
  <c r="Q239" i="9" s="1"/>
  <c r="O423" i="9"/>
  <c r="Q423" i="9" s="1"/>
  <c r="O274" i="9"/>
  <c r="Q274" i="9" s="1"/>
  <c r="O331" i="9"/>
  <c r="Q331" i="9" s="1"/>
  <c r="O373" i="9"/>
  <c r="Q373" i="9" s="1"/>
  <c r="O319" i="9"/>
  <c r="Q319" i="9" s="1"/>
  <c r="O468" i="9"/>
  <c r="Q468" i="9" s="1"/>
  <c r="O411" i="9"/>
  <c r="Q411" i="9" s="1"/>
  <c r="O353" i="9"/>
  <c r="Q353" i="9" s="1"/>
  <c r="O451" i="9"/>
  <c r="Q451" i="9" s="1"/>
  <c r="O215" i="9"/>
  <c r="Q215" i="9" s="1"/>
  <c r="O403" i="9"/>
  <c r="Q403" i="9" s="1"/>
  <c r="O486" i="9"/>
  <c r="Q486" i="9" s="1"/>
  <c r="O291" i="9"/>
  <c r="Q291" i="9" s="1"/>
  <c r="O202" i="9"/>
  <c r="Q202" i="9" s="1"/>
  <c r="O248" i="9"/>
  <c r="Q248" i="9" s="1"/>
  <c r="O4" i="9"/>
  <c r="Q4" i="9" s="1"/>
  <c r="O5" i="9"/>
  <c r="Q5" i="9"/>
  <c r="O6" i="9"/>
  <c r="Q6" i="9" s="1"/>
  <c r="O8" i="9"/>
  <c r="Q8" i="9" s="1"/>
  <c r="O9" i="9"/>
  <c r="Q9" i="9" s="1"/>
  <c r="O10" i="9"/>
  <c r="Q10" i="9" s="1"/>
  <c r="O45" i="9"/>
  <c r="Q45" i="9" s="1"/>
  <c r="O76" i="9"/>
  <c r="Q76" i="9" s="1"/>
  <c r="O85" i="9"/>
  <c r="Q85" i="9" s="1"/>
  <c r="O27" i="9"/>
  <c r="Q27" i="9" s="1"/>
  <c r="O119" i="9"/>
  <c r="Q119" i="9" s="1"/>
  <c r="O52" i="9"/>
  <c r="Q52" i="9" s="1"/>
  <c r="O21" i="9"/>
  <c r="Q21" i="9" s="1"/>
  <c r="O63" i="9"/>
  <c r="Q63" i="9" s="1"/>
  <c r="O96" i="9"/>
  <c r="Q96" i="9" s="1"/>
  <c r="O70" i="9"/>
  <c r="Q70" i="9" s="1"/>
  <c r="Q433" i="8"/>
  <c r="Q443" i="8"/>
  <c r="Q480" i="8"/>
  <c r="Q439" i="8"/>
  <c r="Q468" i="8"/>
  <c r="Q451" i="8"/>
  <c r="Q457" i="8"/>
  <c r="Q464" i="8"/>
  <c r="Q478" i="8"/>
  <c r="Q490" i="8"/>
  <c r="Q445" i="8"/>
  <c r="Q488" i="8"/>
  <c r="O428" i="8"/>
  <c r="Q428" i="8" s="1"/>
  <c r="O430" i="8"/>
  <c r="Q430" i="8" s="1"/>
  <c r="O433" i="8"/>
  <c r="O483" i="8"/>
  <c r="Q483" i="8" s="1"/>
  <c r="O444" i="8"/>
  <c r="Q444" i="8" s="1"/>
  <c r="O448" i="8"/>
  <c r="Q448" i="8" s="1"/>
  <c r="O443" i="8"/>
  <c r="O458" i="8"/>
  <c r="Q458" i="8" s="1"/>
  <c r="O491" i="8"/>
  <c r="Q491" i="8" s="1"/>
  <c r="O446" i="8"/>
  <c r="Q446" i="8" s="1"/>
  <c r="O450" i="8"/>
  <c r="Q450" i="8" s="1"/>
  <c r="O471" i="8"/>
  <c r="Q471" i="8" s="1"/>
  <c r="O472" i="8"/>
  <c r="Q472" i="8" s="1"/>
  <c r="O475" i="8"/>
  <c r="Q475" i="8" s="1"/>
  <c r="O480" i="8"/>
  <c r="O484" i="8"/>
  <c r="Q484" i="8" s="1"/>
  <c r="O436" i="8"/>
  <c r="Q436" i="8" s="1"/>
  <c r="O437" i="8"/>
  <c r="Q437" i="8" s="1"/>
  <c r="O439" i="8"/>
  <c r="O442" i="8"/>
  <c r="Q442" i="8" s="1"/>
  <c r="O449" i="8"/>
  <c r="Q449" i="8" s="1"/>
  <c r="O456" i="8"/>
  <c r="Q456" i="8" s="1"/>
  <c r="O468" i="8"/>
  <c r="O470" i="8"/>
  <c r="Q470" i="8" s="1"/>
  <c r="O479" i="8"/>
  <c r="Q479" i="8" s="1"/>
  <c r="O482" i="8"/>
  <c r="Q482" i="8" s="1"/>
  <c r="O493" i="8"/>
  <c r="Q493" i="8" s="1"/>
  <c r="O435" i="8"/>
  <c r="Q435" i="8" s="1"/>
  <c r="O441" i="8"/>
  <c r="Q441" i="8" s="1"/>
  <c r="O447" i="8"/>
  <c r="Q447" i="8" s="1"/>
  <c r="O451" i="8"/>
  <c r="O455" i="8"/>
  <c r="Q455" i="8" s="1"/>
  <c r="O454" i="8"/>
  <c r="Q454" i="8" s="1"/>
  <c r="O453" i="8"/>
  <c r="Q453" i="8" s="1"/>
  <c r="O457" i="8"/>
  <c r="O460" i="8"/>
  <c r="Q460" i="8" s="1"/>
  <c r="O459" i="8"/>
  <c r="Q459" i="8" s="1"/>
  <c r="O461" i="8"/>
  <c r="Q461" i="8" s="1"/>
  <c r="O464" i="8"/>
  <c r="O462" i="8"/>
  <c r="Q462" i="8" s="1"/>
  <c r="O465" i="8"/>
  <c r="Q465" i="8" s="1"/>
  <c r="O467" i="8"/>
  <c r="Q467" i="8" s="1"/>
  <c r="O466" i="8"/>
  <c r="Q466" i="8" s="1"/>
  <c r="O469" i="8"/>
  <c r="Q469" i="8" s="1"/>
  <c r="O473" i="8"/>
  <c r="Q473" i="8" s="1"/>
  <c r="O476" i="8"/>
  <c r="Q476" i="8" s="1"/>
  <c r="O478" i="8"/>
  <c r="O481" i="8"/>
  <c r="Q481" i="8" s="1"/>
  <c r="O486" i="8"/>
  <c r="Q486" i="8" s="1"/>
  <c r="O489" i="8"/>
  <c r="Q489" i="8" s="1"/>
  <c r="O490" i="8"/>
  <c r="O494" i="8"/>
  <c r="Q494" i="8" s="1"/>
  <c r="O438" i="8"/>
  <c r="Q438" i="8" s="1"/>
  <c r="O440" i="8"/>
  <c r="Q440" i="8" s="1"/>
  <c r="O445" i="8"/>
  <c r="O452" i="8"/>
  <c r="Q452" i="8" s="1"/>
  <c r="O463" i="8"/>
  <c r="Q463" i="8" s="1"/>
  <c r="O474" i="8"/>
  <c r="Q474" i="8" s="1"/>
  <c r="O477" i="8"/>
  <c r="Q477" i="8" s="1"/>
  <c r="O485" i="8"/>
  <c r="Q485" i="8" s="1"/>
  <c r="O487" i="8"/>
  <c r="Q487" i="8" s="1"/>
  <c r="O492" i="8"/>
  <c r="Q492" i="8" s="1"/>
  <c r="O488" i="8"/>
  <c r="O425" i="8"/>
  <c r="Q425" i="8" s="1"/>
  <c r="O434" i="8"/>
  <c r="Q434" i="8" s="1"/>
  <c r="O427" i="8"/>
  <c r="Q427" i="8" s="1"/>
  <c r="O429" i="8"/>
  <c r="Q429" i="8" s="1"/>
  <c r="O426" i="8"/>
  <c r="Q426" i="8" s="1"/>
  <c r="O431" i="8"/>
  <c r="Q431" i="8" s="1"/>
  <c r="O432" i="8"/>
  <c r="Q432" i="8" s="1"/>
  <c r="O335" i="9" l="1"/>
  <c r="Q335" i="9" s="1"/>
  <c r="O489" i="9"/>
  <c r="Q489" i="9" s="1"/>
  <c r="O183" i="9"/>
  <c r="Q183" i="9" s="1"/>
  <c r="O152" i="9"/>
  <c r="Q152" i="9" s="1"/>
  <c r="O266" i="9"/>
  <c r="Q266" i="9" s="1"/>
  <c r="O305" i="9"/>
  <c r="Q305" i="9" s="1"/>
  <c r="O327" i="9"/>
  <c r="Q327" i="9" s="1"/>
  <c r="O162" i="9"/>
  <c r="Q162" i="9" s="1"/>
  <c r="O137" i="9"/>
  <c r="Q137" i="9" s="1"/>
  <c r="O483" i="9"/>
  <c r="Q483" i="9" s="1"/>
  <c r="O378" i="9"/>
  <c r="Q378" i="9" s="1"/>
  <c r="O238" i="9"/>
  <c r="Q238" i="9" s="1"/>
  <c r="O444" i="9"/>
  <c r="Q444" i="9" s="1"/>
  <c r="O201" i="9"/>
  <c r="Q201" i="9" s="1"/>
  <c r="O134" i="9"/>
  <c r="Q134" i="9" s="1"/>
  <c r="O372" i="9"/>
  <c r="Q372" i="9" s="1"/>
  <c r="O214" i="9"/>
  <c r="Q214" i="9" s="1"/>
  <c r="O177" i="9"/>
  <c r="Q177" i="9" s="1"/>
  <c r="O227" i="9"/>
  <c r="Q227" i="9" s="1"/>
  <c r="O352" i="9"/>
  <c r="Q352" i="9" s="1"/>
  <c r="O318" i="9"/>
  <c r="Q318" i="9" s="1"/>
  <c r="O429" i="9"/>
  <c r="Q429" i="9" s="1"/>
  <c r="O479" i="9"/>
  <c r="Q479" i="9" s="1"/>
  <c r="O457" i="9"/>
  <c r="Q457" i="9" s="1"/>
  <c r="O290" i="9"/>
  <c r="Q290" i="9" s="1"/>
  <c r="O435" i="9"/>
  <c r="Q435" i="9" s="1"/>
  <c r="O376" i="9"/>
  <c r="Q376" i="9" s="1"/>
  <c r="O410" i="9"/>
  <c r="Q410" i="9" s="1"/>
  <c r="O312" i="9"/>
  <c r="Q312" i="9" s="1"/>
  <c r="O467" i="9"/>
  <c r="Q467" i="9" s="1"/>
  <c r="O447" i="9"/>
  <c r="Q447" i="9" s="1"/>
  <c r="O439" i="9"/>
  <c r="Q439" i="9" s="1"/>
  <c r="O385" i="9"/>
  <c r="Q385" i="9" s="1"/>
  <c r="O102" i="9"/>
  <c r="Q102" i="9" s="1"/>
  <c r="O44" i="9"/>
  <c r="Q44" i="9" s="1"/>
  <c r="O84" i="9"/>
  <c r="Q84" i="9" s="1"/>
  <c r="O48" i="9"/>
  <c r="Q48" i="9" s="1"/>
  <c r="O36" i="9"/>
  <c r="Q36" i="9" s="1"/>
  <c r="O62" i="9"/>
  <c r="Q62" i="9" s="1"/>
  <c r="O118" i="9"/>
  <c r="Q118" i="9" s="1"/>
  <c r="O95" i="9"/>
  <c r="Q95" i="9" s="1"/>
  <c r="O72" i="9"/>
  <c r="Q72" i="9" s="1"/>
  <c r="O321" i="9"/>
  <c r="Q321" i="9" s="1"/>
  <c r="O185" i="9"/>
  <c r="Q185" i="9" s="1"/>
  <c r="O242" i="9"/>
  <c r="Q242" i="9" s="1"/>
  <c r="O355" i="9"/>
  <c r="Q355" i="9" s="1"/>
  <c r="O478" i="9"/>
  <c r="Q478" i="9" s="1"/>
  <c r="O387" i="9"/>
  <c r="Q387" i="9" s="1"/>
  <c r="O485" i="9"/>
  <c r="Q485" i="9" s="1"/>
  <c r="O488" i="9"/>
  <c r="Q488" i="9" s="1"/>
  <c r="O377" i="9"/>
  <c r="Q377" i="9" s="1"/>
  <c r="O192" i="9"/>
  <c r="Q192" i="9" s="1"/>
  <c r="O143" i="9"/>
  <c r="Q143" i="9" s="1"/>
  <c r="O151" i="9"/>
  <c r="Q151" i="9" s="1"/>
  <c r="O127" i="9"/>
  <c r="Q127" i="9" s="1"/>
  <c r="O416" i="9"/>
  <c r="Q416" i="9" s="1"/>
  <c r="O375" i="9"/>
  <c r="Q375" i="9" s="1"/>
  <c r="O136" i="9"/>
  <c r="Q136" i="9" s="1"/>
  <c r="O361" i="9"/>
  <c r="Q361" i="9" s="1"/>
  <c r="O474" i="9"/>
  <c r="Q474" i="9" s="1"/>
  <c r="O289" i="9"/>
  <c r="Q289" i="9" s="1"/>
  <c r="O169" i="9"/>
  <c r="Q169" i="9" s="1"/>
  <c r="O473" i="9"/>
  <c r="Q473" i="9" s="1"/>
  <c r="O453" i="9"/>
  <c r="Q453" i="9" s="1"/>
  <c r="O434" i="9"/>
  <c r="Q434" i="9" s="1"/>
  <c r="O413" i="9"/>
  <c r="Q413" i="9" s="1"/>
  <c r="O226" i="9"/>
  <c r="Q226" i="9" s="1"/>
  <c r="O142" i="9"/>
  <c r="Q142" i="9" s="1"/>
  <c r="O126" i="9"/>
  <c r="Q126" i="9" s="1"/>
  <c r="O216" i="9"/>
  <c r="Q216" i="9" s="1"/>
  <c r="O409" i="9"/>
  <c r="Q409" i="9" s="1"/>
  <c r="O200" i="9"/>
  <c r="Q200" i="9" s="1"/>
  <c r="O345" i="9"/>
  <c r="Q345" i="9" s="1"/>
  <c r="O351" i="9"/>
  <c r="Q351" i="9" s="1"/>
  <c r="O311" i="9"/>
  <c r="Q311" i="9" s="1"/>
  <c r="O259" i="9"/>
  <c r="Q259" i="9" s="1"/>
  <c r="O366" i="9"/>
  <c r="Q366" i="9" s="1"/>
  <c r="O419" i="9"/>
  <c r="Q419" i="9" s="1"/>
  <c r="O57" i="9"/>
  <c r="Q57" i="9" s="1"/>
  <c r="O100" i="9"/>
  <c r="Q100" i="9" s="1"/>
  <c r="O89" i="9"/>
  <c r="Q89" i="9" s="1"/>
  <c r="O47" i="9"/>
  <c r="Q47" i="9" s="1"/>
  <c r="O35" i="9"/>
  <c r="Q35" i="9" s="1"/>
  <c r="O61" i="9"/>
  <c r="Q61" i="9" s="1"/>
  <c r="O24" i="9"/>
  <c r="Q24" i="9" s="1"/>
  <c r="O69" i="9"/>
  <c r="Q69" i="9" s="1"/>
  <c r="O433" i="9"/>
  <c r="Q433" i="9" s="1"/>
  <c r="O428" i="9"/>
  <c r="Q428" i="9" s="1"/>
  <c r="O165" i="9"/>
  <c r="Q165" i="9" s="1"/>
  <c r="O258" i="9"/>
  <c r="Q258" i="9" s="1"/>
  <c r="O186" i="9"/>
  <c r="Q186" i="9" s="1"/>
  <c r="O148" i="9"/>
  <c r="Q148" i="9" s="1"/>
  <c r="O310" i="9"/>
  <c r="Q310" i="9" s="1"/>
  <c r="O300" i="9"/>
  <c r="Q300" i="9" s="1"/>
  <c r="O339" i="9"/>
  <c r="Q339" i="9" s="1"/>
  <c r="O408" i="9"/>
  <c r="Q408" i="9" s="1"/>
  <c r="O272" i="9"/>
  <c r="Q272" i="9" s="1"/>
  <c r="O304" i="9"/>
  <c r="Q304" i="9" s="1"/>
  <c r="O326" i="9"/>
  <c r="Q326" i="9" s="1"/>
  <c r="O288" i="9"/>
  <c r="Q288" i="9" s="1"/>
  <c r="O383" i="9"/>
  <c r="Q383" i="9" s="1"/>
  <c r="O452" i="9"/>
  <c r="Q452" i="9" s="1"/>
  <c r="O237" i="9"/>
  <c r="Q237" i="9" s="1"/>
  <c r="O418" i="9"/>
  <c r="Q418" i="9" s="1"/>
  <c r="O456" i="9"/>
  <c r="Q456" i="9" s="1"/>
  <c r="O482" i="9"/>
  <c r="Q482" i="9" s="1"/>
  <c r="O199" i="9"/>
  <c r="Q199" i="9" s="1"/>
  <c r="O466" i="9"/>
  <c r="Q466" i="9" s="1"/>
  <c r="O225" i="9"/>
  <c r="Q225" i="9" s="1"/>
  <c r="O302" i="9"/>
  <c r="Q302" i="9" s="1"/>
  <c r="O350" i="9"/>
  <c r="Q350" i="9" s="1"/>
  <c r="O117" i="9"/>
  <c r="Q117" i="9" s="1"/>
  <c r="O34" i="9"/>
  <c r="Q34" i="9" s="1"/>
  <c r="O43" i="9"/>
  <c r="Q43" i="9" s="1"/>
  <c r="O98" i="9"/>
  <c r="Q98" i="9" s="1"/>
  <c r="O65" i="9"/>
  <c r="Q65" i="9" s="1"/>
  <c r="O121" i="9"/>
  <c r="Q121" i="9" s="1"/>
  <c r="O23" i="9"/>
  <c r="Q23" i="9" s="1"/>
  <c r="O68" i="9"/>
  <c r="Q68" i="9" s="1"/>
  <c r="O391" i="9"/>
  <c r="Q391" i="9" s="1"/>
  <c r="O415" i="9"/>
  <c r="Q415" i="9" s="1"/>
  <c r="O497" i="9"/>
  <c r="Q497" i="9" s="1"/>
  <c r="O158" i="9"/>
  <c r="Q158" i="9" s="1"/>
  <c r="O393" i="9"/>
  <c r="Q393" i="9" s="1"/>
  <c r="O498" i="9"/>
  <c r="Q498" i="9" s="1"/>
  <c r="O322" i="9"/>
  <c r="Q322" i="9" s="1"/>
  <c r="O303" i="9"/>
  <c r="Q303" i="9" s="1"/>
  <c r="O330" i="9"/>
  <c r="Q330" i="9" s="1"/>
  <c r="O156" i="9"/>
  <c r="Q156" i="9" s="1"/>
  <c r="O388" i="9"/>
  <c r="Q388" i="9" s="1"/>
  <c r="O275" i="9"/>
  <c r="Q275" i="9" s="1"/>
  <c r="O422" i="9"/>
  <c r="Q422" i="9" s="1"/>
  <c r="O349" i="9"/>
  <c r="Q349" i="9" s="1"/>
  <c r="O309" i="9"/>
  <c r="Q309" i="9" s="1"/>
  <c r="O427" i="9"/>
  <c r="Q427" i="9" s="1"/>
  <c r="O338" i="9"/>
  <c r="Q338" i="9" s="1"/>
  <c r="O325" i="9"/>
  <c r="Q325" i="9" s="1"/>
  <c r="O329" i="9"/>
  <c r="Q329" i="9" s="1"/>
  <c r="O150" i="9"/>
  <c r="Q150" i="9" s="1"/>
  <c r="O213" i="9"/>
  <c r="Q213" i="9" s="1"/>
  <c r="O432" i="9"/>
  <c r="Q432" i="9" s="1"/>
  <c r="O455" i="9"/>
  <c r="Q455" i="9" s="1"/>
  <c r="O135" i="9"/>
  <c r="Q135" i="9" s="1"/>
  <c r="O270" i="9"/>
  <c r="Q270" i="9" s="1"/>
  <c r="O438" i="9"/>
  <c r="Q438" i="9" s="1"/>
  <c r="O224" i="9"/>
  <c r="Q224" i="9" s="1"/>
  <c r="O287" i="9"/>
  <c r="Q287" i="9" s="1"/>
  <c r="O450" i="9"/>
  <c r="Q450" i="9" s="1"/>
  <c r="O257" i="9"/>
  <c r="Q257" i="9" s="1"/>
  <c r="O198" i="9"/>
  <c r="Q198" i="9" s="1"/>
  <c r="O407" i="9"/>
  <c r="Q407" i="9" s="1"/>
  <c r="O440" i="9"/>
  <c r="Q440" i="9" s="1"/>
  <c r="O417" i="9"/>
  <c r="Q417" i="9" s="1"/>
  <c r="O236" i="9"/>
  <c r="Q236" i="9" s="1"/>
  <c r="O297" i="9"/>
  <c r="Q297" i="9" s="1"/>
  <c r="O382" i="9"/>
  <c r="Q382" i="9" s="1"/>
  <c r="O80" i="9"/>
  <c r="Q80" i="9" s="1"/>
  <c r="O113" i="9"/>
  <c r="Q113" i="9" s="1"/>
  <c r="O110" i="9"/>
  <c r="Q110" i="9" s="1"/>
  <c r="O108" i="9"/>
  <c r="Q108" i="9" s="1"/>
  <c r="O20" i="9"/>
  <c r="Q20" i="9" s="1"/>
  <c r="O91" i="9"/>
  <c r="Q91" i="9" s="1"/>
  <c r="O71" i="9"/>
  <c r="Q71" i="9" s="1"/>
  <c r="O33" i="9"/>
  <c r="Q33" i="9" s="1"/>
  <c r="O209" i="9"/>
  <c r="Q209" i="9" s="1"/>
  <c r="O154" i="9"/>
  <c r="Q154" i="9" s="1"/>
  <c r="O217" i="9"/>
  <c r="Q217" i="9" s="1"/>
  <c r="O255" i="9"/>
  <c r="Q255" i="9" s="1"/>
  <c r="O159" i="9"/>
  <c r="Q159" i="9" s="1"/>
  <c r="O249" i="9"/>
  <c r="Q249" i="9" s="1"/>
  <c r="O232" i="9"/>
  <c r="Q232" i="9" s="1"/>
  <c r="O414" i="9"/>
  <c r="Q414" i="9" s="1"/>
  <c r="O292" i="9"/>
  <c r="Q292" i="9" s="1"/>
  <c r="O412" i="9"/>
  <c r="Q412" i="9" s="1"/>
  <c r="O293" i="9"/>
  <c r="Q293" i="9" s="1"/>
  <c r="O443" i="9"/>
  <c r="Q443" i="9" s="1"/>
  <c r="O282" i="9"/>
  <c r="Q282" i="9" s="1"/>
  <c r="O308" i="9"/>
  <c r="Q308" i="9" s="1"/>
  <c r="O430" i="9"/>
  <c r="Q430" i="9" s="1"/>
  <c r="O231" i="9"/>
  <c r="Q231" i="9" s="1"/>
  <c r="O163" i="9"/>
  <c r="Q163" i="9" s="1"/>
  <c r="O334" i="9"/>
  <c r="Q334" i="9" s="1"/>
  <c r="O221" i="9"/>
  <c r="Q221" i="9" s="1"/>
  <c r="O191" i="9"/>
  <c r="Q191" i="9" s="1"/>
  <c r="O247" i="9"/>
  <c r="Q247" i="9" s="1"/>
  <c r="O406" i="9"/>
  <c r="Q406" i="9" s="1"/>
  <c r="O397" i="9"/>
  <c r="Q397" i="9" s="1"/>
  <c r="O131" i="9"/>
  <c r="Q131" i="9" s="1"/>
  <c r="O315" i="9"/>
  <c r="Q315" i="9" s="1"/>
  <c r="O390" i="9"/>
  <c r="Q390" i="9" s="1"/>
  <c r="O332" i="9"/>
  <c r="Q332" i="9" s="1"/>
  <c r="O208" i="9"/>
  <c r="Q208" i="9" s="1"/>
  <c r="O204" i="9"/>
  <c r="Q204" i="9" s="1"/>
  <c r="O465" i="9"/>
  <c r="Q465" i="9" s="1"/>
  <c r="O141" i="9"/>
  <c r="Q141" i="9" s="1"/>
  <c r="O461" i="9"/>
  <c r="Q461" i="9" s="1"/>
  <c r="O195" i="9"/>
  <c r="Q195" i="9" s="1"/>
  <c r="O188" i="9"/>
  <c r="Q188" i="9" s="1"/>
  <c r="O317" i="9"/>
  <c r="Q317" i="9" s="1"/>
  <c r="O241" i="9"/>
  <c r="Q241" i="9" s="1"/>
  <c r="O264" i="9"/>
  <c r="Q264" i="9" s="1"/>
  <c r="O477" i="9"/>
  <c r="Q477" i="9" s="1"/>
  <c r="O229" i="9"/>
  <c r="Q229" i="9" s="1"/>
  <c r="O203" i="9"/>
  <c r="Q203" i="9" s="1"/>
  <c r="O364" i="9"/>
  <c r="Q364" i="9" s="1"/>
  <c r="O176" i="9"/>
  <c r="Q176" i="9" s="1"/>
  <c r="O296" i="9"/>
  <c r="Q296" i="9" s="1"/>
  <c r="O492" i="9"/>
  <c r="Q492" i="9" s="1"/>
  <c r="O381" i="9"/>
  <c r="Q381" i="9" s="1"/>
  <c r="O174" i="9"/>
  <c r="Q174" i="9" s="1"/>
  <c r="O212" i="9"/>
  <c r="Q212" i="9" s="1"/>
  <c r="O173" i="9"/>
  <c r="Q173" i="9" s="1"/>
  <c r="O286" i="9"/>
  <c r="Q286" i="9" s="1"/>
  <c r="O354" i="9"/>
  <c r="Q354" i="9" s="1"/>
  <c r="O342" i="9"/>
  <c r="Q342" i="9" s="1"/>
  <c r="O371" i="9"/>
  <c r="Q371" i="9" s="1"/>
  <c r="O235" i="9"/>
  <c r="Q235" i="9" s="1"/>
  <c r="O46" i="9"/>
  <c r="Q46" i="9" s="1"/>
  <c r="O56" i="9"/>
  <c r="Q56" i="9" s="1"/>
  <c r="O39" i="9"/>
  <c r="Q39" i="9" s="1"/>
  <c r="O60" i="9"/>
  <c r="Q60" i="9" s="1"/>
  <c r="O26" i="9"/>
  <c r="Q26" i="9" s="1"/>
  <c r="O75" i="9"/>
  <c r="Q75" i="9" s="1"/>
  <c r="O28" i="9"/>
  <c r="Q28" i="9" s="1"/>
  <c r="O51" i="9"/>
  <c r="Q51" i="9" s="1"/>
  <c r="O14" i="9"/>
  <c r="Q14" i="9" s="1"/>
  <c r="O19" i="9"/>
  <c r="Q19" i="9" s="1"/>
  <c r="O67" i="9"/>
  <c r="Q67" i="9" s="1"/>
  <c r="O87" i="9"/>
  <c r="Q87" i="9" s="1"/>
  <c r="O94" i="9"/>
  <c r="Q94" i="9" s="1"/>
  <c r="O83" i="9"/>
  <c r="Q83" i="9" s="1"/>
  <c r="O299" i="9"/>
  <c r="Q299" i="9" s="1"/>
  <c r="O360" i="9"/>
  <c r="Q360" i="9" s="1"/>
  <c r="O276" i="9"/>
  <c r="Q276" i="9" s="1"/>
  <c r="O153" i="9"/>
  <c r="Q153" i="9" s="1"/>
  <c r="O278" i="9"/>
  <c r="Q278" i="9" s="1"/>
  <c r="O389" i="9"/>
  <c r="Q389" i="9" s="1"/>
  <c r="O207" i="9"/>
  <c r="Q207" i="9" s="1"/>
  <c r="O167" i="9"/>
  <c r="Q167" i="9" s="1"/>
  <c r="O426" i="9"/>
  <c r="Q426" i="9" s="1"/>
  <c r="O357" i="9"/>
  <c r="Q357" i="9" s="1"/>
  <c r="O253" i="9"/>
  <c r="Q253" i="9" s="1"/>
  <c r="O400" i="9"/>
  <c r="Q400" i="9" s="1"/>
  <c r="O487" i="9"/>
  <c r="Q487" i="9" s="1"/>
  <c r="O441" i="9"/>
  <c r="Q441" i="9" s="1"/>
  <c r="O496" i="9"/>
  <c r="Q496" i="9" s="1"/>
  <c r="O298" i="9"/>
  <c r="Q298" i="9" s="1"/>
  <c r="O420" i="9"/>
  <c r="Q420" i="9" s="1"/>
  <c r="O223" i="9"/>
  <c r="Q223" i="9" s="1"/>
  <c r="O476" i="9"/>
  <c r="Q476" i="9" s="1"/>
  <c r="O144" i="9"/>
  <c r="Q144" i="9" s="1"/>
  <c r="O273" i="9"/>
  <c r="Q273" i="9" s="1"/>
  <c r="O271" i="9"/>
  <c r="Q271" i="9" s="1"/>
  <c r="O181" i="9"/>
  <c r="Q181" i="9" s="1"/>
  <c r="O356" i="9"/>
  <c r="Q356" i="9" s="1"/>
  <c r="O454" i="9"/>
  <c r="Q454" i="9" s="1"/>
  <c r="O449" i="9"/>
  <c r="Q449" i="9" s="1"/>
  <c r="O446" i="9"/>
  <c r="Q446" i="9" s="1"/>
  <c r="O260" i="9"/>
  <c r="Q260" i="9" s="1"/>
  <c r="O220" i="9"/>
  <c r="Q220" i="9" s="1"/>
  <c r="O172" i="9"/>
  <c r="Q172" i="9" s="1"/>
  <c r="O146" i="9"/>
  <c r="Q146" i="9" s="1"/>
  <c r="O133" i="9"/>
  <c r="Q133" i="9" s="1"/>
  <c r="O424" i="9"/>
  <c r="Q424" i="9" s="1"/>
  <c r="O228" i="9"/>
  <c r="Q228" i="9" s="1"/>
  <c r="O348" i="9"/>
  <c r="Q348" i="9" s="1"/>
  <c r="O320" i="9"/>
  <c r="Q320" i="9" s="1"/>
  <c r="O333" i="9"/>
  <c r="Q333" i="9" s="1"/>
  <c r="O132" i="9"/>
  <c r="Q132" i="9" s="1"/>
  <c r="O374" i="9"/>
  <c r="Q374" i="9" s="1"/>
  <c r="O267" i="9"/>
  <c r="Q267" i="9" s="1"/>
  <c r="O263" i="9"/>
  <c r="Q263" i="9" s="1"/>
  <c r="O301" i="9"/>
  <c r="Q301" i="9" s="1"/>
  <c r="O324" i="9"/>
  <c r="Q324" i="9" s="1"/>
  <c r="O210" i="9"/>
  <c r="Q210" i="9" s="1"/>
  <c r="O245" i="9"/>
  <c r="Q245" i="9" s="1"/>
  <c r="O187" i="9"/>
  <c r="Q187" i="9" s="1"/>
  <c r="O370" i="9"/>
  <c r="Q370" i="9" s="1"/>
  <c r="O280" i="9"/>
  <c r="Q280" i="9" s="1"/>
  <c r="O464" i="9"/>
  <c r="Q464" i="9" s="1"/>
  <c r="O481" i="9"/>
  <c r="Q481" i="9" s="1"/>
  <c r="O380" i="9"/>
  <c r="Q380" i="9" s="1"/>
  <c r="O246" i="9"/>
  <c r="Q246" i="9" s="1"/>
  <c r="O254" i="9"/>
  <c r="Q254" i="9" s="1"/>
  <c r="O234" i="9"/>
  <c r="Q234" i="9" s="1"/>
  <c r="O405" i="9"/>
  <c r="Q405" i="9" s="1"/>
  <c r="O197" i="9"/>
  <c r="Q197" i="9" s="1"/>
  <c r="O285" i="9"/>
  <c r="Q285" i="9" s="1"/>
  <c r="O32" i="9"/>
  <c r="Q32" i="9" s="1"/>
  <c r="O41" i="9"/>
  <c r="Q41" i="9" s="1"/>
  <c r="O50" i="9"/>
  <c r="Q50" i="9" s="1"/>
  <c r="O25" i="9"/>
  <c r="Q25" i="9" s="1"/>
  <c r="O82" i="9"/>
  <c r="Q82" i="9" s="1"/>
  <c r="O120" i="9"/>
  <c r="Q120" i="9" s="1"/>
  <c r="O18" i="9"/>
  <c r="Q18" i="9" s="1"/>
  <c r="O93" i="9"/>
  <c r="Q93" i="9" s="1"/>
  <c r="O116" i="9"/>
  <c r="Q116" i="9" s="1"/>
  <c r="O168" i="9"/>
  <c r="Q168" i="9" s="1"/>
  <c r="O294" i="9"/>
  <c r="Q294" i="9" s="1"/>
  <c r="O251" i="9"/>
  <c r="Q251" i="9" s="1"/>
  <c r="O362" i="9"/>
  <c r="Q362" i="9" s="1"/>
  <c r="O182" i="9"/>
  <c r="Q182" i="9" s="1"/>
  <c r="O262" i="9"/>
  <c r="Q262" i="9" s="1"/>
  <c r="O314" i="9"/>
  <c r="Q314" i="9" s="1"/>
  <c r="O218" i="9"/>
  <c r="Q218" i="9" s="1"/>
  <c r="O128" i="9"/>
  <c r="Q128" i="9" s="1"/>
  <c r="O256" i="9"/>
  <c r="Q256" i="9" s="1"/>
  <c r="O196" i="9"/>
  <c r="Q196" i="9" s="1"/>
  <c r="O295" i="9"/>
  <c r="Q295" i="9" s="1"/>
  <c r="O346" i="9"/>
  <c r="Q346" i="9" s="1"/>
  <c r="O358" i="9"/>
  <c r="Q358" i="9" s="1"/>
  <c r="O343" i="9"/>
  <c r="Q343" i="9" s="1"/>
  <c r="O491" i="9"/>
  <c r="Q491" i="9" s="1"/>
  <c r="O484" i="9"/>
  <c r="Q484" i="9" s="1"/>
  <c r="O147" i="9"/>
  <c r="Q147" i="9" s="1"/>
  <c r="O458" i="9"/>
  <c r="Q458" i="9" s="1"/>
  <c r="O471" i="9"/>
  <c r="Q471" i="9" s="1"/>
  <c r="O341" i="9"/>
  <c r="Q341" i="9" s="1"/>
  <c r="O367" i="9"/>
  <c r="Q367" i="9" s="1"/>
  <c r="O205" i="9"/>
  <c r="Q205" i="9" s="1"/>
  <c r="O369" i="9"/>
  <c r="Q369" i="9" s="1"/>
  <c r="O421" i="9"/>
  <c r="Q421" i="9" s="1"/>
  <c r="O155" i="9"/>
  <c r="Q155" i="9" s="1"/>
  <c r="O431" i="9"/>
  <c r="Q431" i="9" s="1"/>
  <c r="O171" i="9"/>
  <c r="Q171" i="9" s="1"/>
  <c r="O219" i="9"/>
  <c r="Q219" i="9" s="1"/>
  <c r="O307" i="9"/>
  <c r="Q307" i="9" s="1"/>
  <c r="O193" i="9"/>
  <c r="Q193" i="9" s="1"/>
  <c r="O472" i="9"/>
  <c r="Q472" i="9" s="1"/>
  <c r="O396" i="9"/>
  <c r="Q396" i="9" s="1"/>
  <c r="O316" i="9"/>
  <c r="Q316" i="9" s="1"/>
  <c r="O211" i="9"/>
  <c r="Q211" i="9" s="1"/>
  <c r="O283" i="9"/>
  <c r="Q283" i="9" s="1"/>
  <c r="O129" i="9"/>
  <c r="Q129" i="9" s="1"/>
  <c r="O469" i="9"/>
  <c r="Q469" i="9" s="1"/>
  <c r="O475" i="9"/>
  <c r="Q475" i="9" s="1"/>
  <c r="O233" i="9"/>
  <c r="Q233" i="9" s="1"/>
  <c r="O379" i="9"/>
  <c r="Q379" i="9" s="1"/>
  <c r="O425" i="9"/>
  <c r="Q425" i="9" s="1"/>
  <c r="O166" i="9"/>
  <c r="Q166" i="9" s="1"/>
  <c r="O180" i="9"/>
  <c r="Q180" i="9" s="1"/>
  <c r="O194" i="9"/>
  <c r="Q194" i="9" s="1"/>
  <c r="O140" i="9"/>
  <c r="Q140" i="9" s="1"/>
  <c r="O459" i="9"/>
  <c r="Q459" i="9" s="1"/>
  <c r="O347" i="9"/>
  <c r="Q347" i="9" s="1"/>
  <c r="O243" i="9"/>
  <c r="Q243" i="9" s="1"/>
  <c r="O261" i="9"/>
  <c r="Q261" i="9" s="1"/>
  <c r="O448" i="9"/>
  <c r="Q448" i="9" s="1"/>
  <c r="O359" i="9"/>
  <c r="Q359" i="9" s="1"/>
  <c r="O402" i="9"/>
  <c r="Q402" i="9" s="1"/>
  <c r="O240" i="9"/>
  <c r="Q240" i="9" s="1"/>
  <c r="O170" i="9"/>
  <c r="Q170" i="9" s="1"/>
  <c r="O206" i="9"/>
  <c r="Q206" i="9" s="1"/>
  <c r="O160" i="9"/>
  <c r="Q160" i="9" s="1"/>
  <c r="O436" i="9"/>
  <c r="Q436" i="9" s="1"/>
  <c r="O179" i="9"/>
  <c r="Q179" i="9" s="1"/>
  <c r="O323" i="9"/>
  <c r="Q323" i="9" s="1"/>
  <c r="O463" i="9"/>
  <c r="Q463" i="9" s="1"/>
  <c r="O490" i="9"/>
  <c r="Q490" i="9" s="1"/>
  <c r="O145" i="9"/>
  <c r="Q145" i="9" s="1"/>
  <c r="O470" i="9"/>
  <c r="Q470" i="9" s="1"/>
  <c r="O190" i="9"/>
  <c r="Q190" i="9" s="1"/>
  <c r="O222" i="9"/>
  <c r="Q222" i="9" s="1"/>
  <c r="O284" i="9"/>
  <c r="Q284" i="9" s="1"/>
  <c r="O368" i="9"/>
  <c r="Q368" i="9" s="1"/>
  <c r="O230" i="9"/>
  <c r="Q230" i="9" s="1"/>
  <c r="O404" i="9"/>
  <c r="Q404" i="9" s="1"/>
  <c r="O149" i="9"/>
  <c r="Q149" i="9" s="1"/>
  <c r="O250" i="9"/>
  <c r="Q250" i="9" s="1"/>
  <c r="O12" i="9"/>
  <c r="Q12" i="9" s="1"/>
  <c r="O105" i="9"/>
  <c r="Q105" i="9" s="1"/>
  <c r="O3" i="9"/>
  <c r="Q3" i="9" s="1"/>
  <c r="O53" i="9"/>
  <c r="Q53" i="9" s="1"/>
  <c r="O15" i="9"/>
  <c r="Q15" i="9" s="1"/>
  <c r="O107" i="9"/>
  <c r="Q107" i="9" s="1"/>
  <c r="O92" i="9"/>
  <c r="Q92" i="9" s="1"/>
  <c r="O106" i="9"/>
  <c r="Q106" i="9" s="1"/>
  <c r="O112" i="9"/>
  <c r="Q112" i="9" s="1"/>
  <c r="O37" i="9"/>
  <c r="Q37" i="9" s="1"/>
  <c r="O88" i="9"/>
  <c r="Q88" i="9" s="1"/>
  <c r="O66" i="9"/>
  <c r="Q66" i="9" s="1"/>
  <c r="O115" i="9"/>
  <c r="Q115" i="9" s="1"/>
  <c r="O99" i="9"/>
  <c r="Q99" i="9" s="1"/>
  <c r="O59" i="9"/>
  <c r="Q59" i="9" s="1"/>
  <c r="O13" i="9"/>
  <c r="Q13" i="9" s="1"/>
  <c r="O90" i="9"/>
  <c r="Q90" i="9" s="1"/>
  <c r="O114" i="9"/>
  <c r="Q114" i="9" s="1"/>
  <c r="O109" i="9"/>
  <c r="Q109" i="9" s="1"/>
  <c r="O79" i="9"/>
  <c r="Q79" i="9" s="1"/>
  <c r="O29" i="9"/>
  <c r="Q29" i="9" s="1"/>
  <c r="O103" i="9"/>
  <c r="Q103" i="9" s="1"/>
  <c r="O81" i="9"/>
  <c r="Q81" i="9" s="1"/>
  <c r="O49" i="9"/>
  <c r="Q49" i="9" s="1"/>
  <c r="O77" i="9"/>
  <c r="Q77" i="9" s="1"/>
  <c r="O55" i="9"/>
  <c r="Q55" i="9" s="1"/>
  <c r="O111" i="9"/>
  <c r="Q111" i="9" s="1"/>
  <c r="O42" i="9"/>
  <c r="Q42" i="9" s="1"/>
  <c r="O38" i="9"/>
  <c r="Q38" i="9" s="1"/>
  <c r="O58" i="9"/>
  <c r="Q58" i="9" s="1"/>
  <c r="O78" i="9"/>
  <c r="Q78" i="9" s="1"/>
  <c r="O30" i="9"/>
  <c r="Q30" i="9" s="1"/>
  <c r="O54" i="9"/>
  <c r="Q54" i="9" s="1"/>
  <c r="O101" i="9"/>
  <c r="Q101" i="9" s="1"/>
  <c r="O73" i="9"/>
  <c r="Q73" i="9" s="1"/>
  <c r="O31" i="9"/>
  <c r="Q31" i="9" s="1"/>
  <c r="O74" i="9"/>
  <c r="Q74" i="9" s="1"/>
  <c r="O22" i="9"/>
  <c r="Q22" i="9" s="1"/>
  <c r="O64" i="9"/>
  <c r="Q64" i="9" s="1"/>
  <c r="O40" i="9"/>
  <c r="Q40" i="9" s="1"/>
  <c r="O86" i="9"/>
  <c r="Q86" i="9" s="1"/>
  <c r="O11" i="9"/>
  <c r="Q11" i="9" s="1"/>
  <c r="O17" i="9"/>
  <c r="Q17" i="9" s="1"/>
  <c r="O104" i="9"/>
  <c r="Q104" i="9" s="1"/>
  <c r="O122" i="9"/>
  <c r="Q122" i="9" s="1"/>
  <c r="O16" i="9"/>
  <c r="Q16" i="9" s="1"/>
  <c r="O7" i="9"/>
  <c r="Q7" i="9" s="1"/>
  <c r="O97" i="9"/>
  <c r="Q97" i="9" s="1"/>
  <c r="O9" i="8"/>
  <c r="Q9" i="8" s="1"/>
  <c r="O10" i="8"/>
  <c r="Q10" i="8" s="1"/>
  <c r="O22" i="8"/>
  <c r="Q22" i="8" s="1"/>
  <c r="O29" i="8"/>
  <c r="Q29" i="8" s="1"/>
  <c r="O33" i="8"/>
  <c r="Q33" i="8" s="1"/>
  <c r="O43" i="8"/>
  <c r="Q43" i="8" s="1"/>
  <c r="O5" i="8"/>
  <c r="Q5" i="8" s="1"/>
  <c r="O16" i="8"/>
  <c r="Q16" i="8" s="1"/>
  <c r="O18" i="8"/>
  <c r="Q18" i="8" s="1"/>
  <c r="O26" i="8"/>
  <c r="Q26" i="8" s="1"/>
  <c r="O28" i="8"/>
  <c r="Q28" i="8" s="1"/>
  <c r="O44" i="8"/>
  <c r="Q44" i="8" s="1"/>
  <c r="O7" i="8"/>
  <c r="Q7" i="8" s="1"/>
  <c r="O45" i="8"/>
  <c r="Q45" i="8" s="1"/>
  <c r="O48" i="8"/>
  <c r="Q48" i="8" s="1"/>
  <c r="O8" i="8"/>
  <c r="Q8" i="8" s="1"/>
  <c r="O11" i="8"/>
  <c r="Q11" i="8" s="1"/>
  <c r="O12" i="8"/>
  <c r="Q12" i="8" s="1"/>
  <c r="O15" i="8"/>
  <c r="Q15" i="8" s="1"/>
  <c r="O19" i="8"/>
  <c r="Q19" i="8" s="1"/>
  <c r="O21" i="8"/>
  <c r="Q21" i="8" s="1"/>
  <c r="O23" i="8"/>
  <c r="Q23" i="8" s="1"/>
  <c r="O24" i="8"/>
  <c r="Q24" i="8" s="1"/>
  <c r="O25" i="8"/>
  <c r="Q25" i="8" s="1"/>
  <c r="O27" i="8"/>
  <c r="Q27" i="8" s="1"/>
  <c r="O39" i="8"/>
  <c r="Q39" i="8" s="1"/>
  <c r="O40" i="8"/>
  <c r="Q40" i="8" s="1"/>
  <c r="O41" i="8"/>
  <c r="Q41" i="8" s="1"/>
  <c r="O42" i="8"/>
  <c r="Q42" i="8" s="1"/>
  <c r="O46" i="8"/>
  <c r="Q46" i="8" s="1"/>
  <c r="O49" i="8"/>
  <c r="Q49" i="8" s="1"/>
  <c r="O3" i="8"/>
  <c r="Q3" i="8" s="1"/>
  <c r="O6" i="8"/>
  <c r="Q6" i="8" s="1"/>
  <c r="O14" i="8"/>
  <c r="Q14" i="8" s="1"/>
  <c r="O17" i="8"/>
  <c r="Q17" i="8" s="1"/>
  <c r="O20" i="8"/>
  <c r="Q20" i="8" s="1"/>
  <c r="O31" i="8"/>
  <c r="Q31" i="8" s="1"/>
  <c r="O34" i="8"/>
  <c r="Q34" i="8" s="1"/>
  <c r="O36" i="8"/>
  <c r="Q36" i="8" s="1"/>
  <c r="O37" i="8"/>
  <c r="Q37" i="8" s="1"/>
  <c r="O47" i="8"/>
  <c r="Q47" i="8" s="1"/>
  <c r="O4" i="8"/>
  <c r="Q4" i="8" s="1"/>
  <c r="O13" i="8"/>
  <c r="Q13" i="8" s="1"/>
  <c r="O32" i="8"/>
  <c r="Q32" i="8" s="1"/>
  <c r="O30" i="8"/>
  <c r="Q30" i="8" s="1"/>
  <c r="O35" i="8"/>
  <c r="Q35" i="8" s="1"/>
  <c r="O38" i="8"/>
  <c r="Q38" i="8" s="1"/>
  <c r="O54" i="8"/>
  <c r="Q54" i="8" s="1"/>
  <c r="O80" i="8"/>
  <c r="Q80" i="8" s="1"/>
  <c r="O86" i="8"/>
  <c r="Q86" i="8" s="1"/>
  <c r="O100" i="8"/>
  <c r="Q100" i="8" s="1"/>
  <c r="O61" i="8"/>
  <c r="Q61" i="8" s="1"/>
  <c r="O63" i="8"/>
  <c r="Q63" i="8" s="1"/>
  <c r="O65" i="8"/>
  <c r="Q65" i="8" s="1"/>
  <c r="O79" i="8"/>
  <c r="Q79" i="8" s="1"/>
  <c r="O85" i="8"/>
  <c r="Q85" i="8" s="1"/>
  <c r="O52" i="8"/>
  <c r="Q52" i="8" s="1"/>
  <c r="O64" i="8"/>
  <c r="Q64" i="8" s="1"/>
  <c r="O72" i="8"/>
  <c r="Q72" i="8" s="1"/>
  <c r="O75" i="8"/>
  <c r="Q75" i="8" s="1"/>
  <c r="O91" i="8"/>
  <c r="Q91" i="8" s="1"/>
  <c r="O105" i="8"/>
  <c r="Q105" i="8" s="1"/>
  <c r="O113" i="8"/>
  <c r="Q113" i="8" s="1"/>
  <c r="O53" i="8"/>
  <c r="Q53" i="8" s="1"/>
  <c r="O58" i="8"/>
  <c r="Q58" i="8" s="1"/>
  <c r="O68" i="8"/>
  <c r="Q68" i="8" s="1"/>
  <c r="O76" i="8"/>
  <c r="Q76" i="8" s="1"/>
  <c r="O77" i="8"/>
  <c r="Q77" i="8" s="1"/>
  <c r="O82" i="8"/>
  <c r="Q82" i="8" s="1"/>
  <c r="O90" i="8"/>
  <c r="Q90" i="8" s="1"/>
  <c r="O94" i="8"/>
  <c r="Q94" i="8" s="1"/>
  <c r="O98" i="8"/>
  <c r="Q98" i="8" s="1"/>
  <c r="O104" i="8"/>
  <c r="Q104" i="8" s="1"/>
  <c r="O55" i="8"/>
  <c r="Q55" i="8" s="1"/>
  <c r="O57" i="8"/>
  <c r="Q57" i="8" s="1"/>
  <c r="O59" i="8"/>
  <c r="Q59" i="8" s="1"/>
  <c r="O66" i="8"/>
  <c r="Q66" i="8" s="1"/>
  <c r="O69" i="8"/>
  <c r="Q69" i="8" s="1"/>
  <c r="O70" i="8"/>
  <c r="Q70" i="8" s="1"/>
  <c r="O74" i="8"/>
  <c r="Q74" i="8" s="1"/>
  <c r="O83" i="8"/>
  <c r="Q83" i="8" s="1"/>
  <c r="O89" i="8"/>
  <c r="Q89" i="8" s="1"/>
  <c r="O93" i="8"/>
  <c r="Q93" i="8" s="1"/>
  <c r="O102" i="8"/>
  <c r="Q102" i="8" s="1"/>
  <c r="O103" i="8"/>
  <c r="Q103" i="8" s="1"/>
  <c r="O106" i="8"/>
  <c r="Q106" i="8" s="1"/>
  <c r="O108" i="8"/>
  <c r="Q108" i="8" s="1"/>
  <c r="O110" i="8"/>
  <c r="Q110" i="8" s="1"/>
  <c r="O109" i="8"/>
  <c r="Q109" i="8" s="1"/>
  <c r="O111" i="8"/>
  <c r="Q111" i="8" s="1"/>
  <c r="O115" i="8"/>
  <c r="Q115" i="8" s="1"/>
  <c r="O118" i="8"/>
  <c r="Q118" i="8" s="1"/>
  <c r="O119" i="8"/>
  <c r="Q119" i="8" s="1"/>
  <c r="O50" i="8"/>
  <c r="Q50" i="8" s="1"/>
  <c r="O51" i="8"/>
  <c r="Q51" i="8" s="1"/>
  <c r="O56" i="8"/>
  <c r="Q56" i="8" s="1"/>
  <c r="O60" i="8"/>
  <c r="Q60" i="8" s="1"/>
  <c r="O62" i="8"/>
  <c r="Q62" i="8" s="1"/>
  <c r="O67" i="8"/>
  <c r="Q67" i="8" s="1"/>
  <c r="O71" i="8"/>
  <c r="Q71" i="8" s="1"/>
  <c r="O73" i="8"/>
  <c r="Q73" i="8" s="1"/>
  <c r="O78" i="8"/>
  <c r="Q78" i="8" s="1"/>
  <c r="O81" i="8"/>
  <c r="Q81" i="8" s="1"/>
  <c r="O84" i="8"/>
  <c r="Q84" i="8" s="1"/>
  <c r="O97" i="8"/>
  <c r="Q97" i="8" s="1"/>
  <c r="O95" i="8"/>
  <c r="Q95" i="8" s="1"/>
  <c r="O99" i="8"/>
  <c r="Q99" i="8" s="1"/>
  <c r="O101" i="8"/>
  <c r="Q101" i="8" s="1"/>
  <c r="O96" i="8"/>
  <c r="Q96" i="8" s="1"/>
  <c r="O107" i="8"/>
  <c r="Q107" i="8" s="1"/>
  <c r="O112" i="8"/>
  <c r="Q112" i="8" s="1"/>
  <c r="O114" i="8"/>
  <c r="Q114" i="8" s="1"/>
  <c r="O116" i="8"/>
  <c r="Q116" i="8" s="1"/>
  <c r="O120" i="8"/>
  <c r="Q120" i="8" s="1"/>
  <c r="O121" i="8"/>
  <c r="Q121" i="8" s="1"/>
  <c r="O87" i="8"/>
  <c r="Q87" i="8" s="1"/>
  <c r="O88" i="8"/>
  <c r="Q88" i="8" s="1"/>
  <c r="O92" i="8"/>
  <c r="Q92" i="8" s="1"/>
  <c r="O117" i="8"/>
  <c r="Q117" i="8" s="1"/>
  <c r="O130" i="8"/>
  <c r="Q130" i="8" s="1"/>
  <c r="O124" i="8"/>
  <c r="Q124" i="8" s="1"/>
  <c r="O123" i="8"/>
  <c r="Q123" i="8" s="1"/>
  <c r="O127" i="8"/>
  <c r="Q127" i="8" s="1"/>
  <c r="O129" i="8"/>
  <c r="Q129" i="8" s="1"/>
  <c r="O131" i="8"/>
  <c r="Q131" i="8" s="1"/>
  <c r="O125" i="8"/>
  <c r="Q125" i="8" s="1"/>
  <c r="O128" i="8"/>
  <c r="Q128" i="8" s="1"/>
  <c r="O132" i="8"/>
  <c r="Q132" i="8" s="1"/>
  <c r="O122" i="8"/>
  <c r="Q122" i="8" s="1"/>
  <c r="O126" i="8"/>
  <c r="Q126" i="8" s="1"/>
  <c r="O141" i="8"/>
  <c r="Q141" i="8" s="1"/>
  <c r="O146" i="8"/>
  <c r="Q146" i="8" s="1"/>
  <c r="O151" i="8"/>
  <c r="Q151" i="8" s="1"/>
  <c r="O162" i="8"/>
  <c r="Q162" i="8" s="1"/>
  <c r="O169" i="8"/>
  <c r="Q169" i="8" s="1"/>
  <c r="O175" i="8"/>
  <c r="Q175" i="8" s="1"/>
  <c r="O135" i="8"/>
  <c r="Q135" i="8" s="1"/>
  <c r="O144" i="8"/>
  <c r="Q144" i="8" s="1"/>
  <c r="O176" i="8"/>
  <c r="Q176" i="8" s="1"/>
  <c r="O136" i="8"/>
  <c r="Q136" i="8" s="1"/>
  <c r="O143" i="8"/>
  <c r="Q143" i="8" s="1"/>
  <c r="O145" i="8"/>
  <c r="Q145" i="8" s="1"/>
  <c r="O148" i="8"/>
  <c r="Q148" i="8" s="1"/>
  <c r="O160" i="8"/>
  <c r="Q160" i="8" s="1"/>
  <c r="O163" i="8"/>
  <c r="Q163" i="8" s="1"/>
  <c r="O167" i="8"/>
  <c r="Q167" i="8" s="1"/>
  <c r="O174" i="8"/>
  <c r="Q174" i="8" s="1"/>
  <c r="O179" i="8"/>
  <c r="Q179" i="8" s="1"/>
  <c r="O133" i="8"/>
  <c r="Q133" i="8" s="1"/>
  <c r="O134" i="8"/>
  <c r="Q134" i="8" s="1"/>
  <c r="O154" i="8"/>
  <c r="Q154" i="8" s="1"/>
  <c r="O155" i="8"/>
  <c r="Q155" i="8" s="1"/>
  <c r="O165" i="8"/>
  <c r="Q165" i="8" s="1"/>
  <c r="O170" i="8"/>
  <c r="Q170" i="8" s="1"/>
  <c r="O171" i="8"/>
  <c r="Q171" i="8" s="1"/>
  <c r="O173" i="8"/>
  <c r="Q173" i="8" s="1"/>
  <c r="O182" i="8"/>
  <c r="Q182" i="8" s="1"/>
  <c r="O187" i="8"/>
  <c r="Q187" i="8" s="1"/>
  <c r="O137" i="8"/>
  <c r="Q137" i="8" s="1"/>
  <c r="O138" i="8"/>
  <c r="Q138" i="8" s="1"/>
  <c r="O140" i="8"/>
  <c r="Q140" i="8" s="1"/>
  <c r="O139" i="8"/>
  <c r="Q139" i="8" s="1"/>
  <c r="O142" i="8"/>
  <c r="Q142" i="8" s="1"/>
  <c r="O147" i="8"/>
  <c r="Q147" i="8" s="1"/>
  <c r="O149" i="8"/>
  <c r="Q149" i="8" s="1"/>
  <c r="O150" i="8"/>
  <c r="Q150" i="8" s="1"/>
  <c r="O152" i="8"/>
  <c r="Q152" i="8" s="1"/>
  <c r="O158" i="8"/>
  <c r="Q158" i="8" s="1"/>
  <c r="O157" i="8"/>
  <c r="Q157" i="8" s="1"/>
  <c r="O156" i="8"/>
  <c r="Q156" i="8" s="1"/>
  <c r="O159" i="8"/>
  <c r="Q159" i="8" s="1"/>
  <c r="O161" i="8"/>
  <c r="Q161" i="8" s="1"/>
  <c r="O164" i="8"/>
  <c r="Q164" i="8" s="1"/>
  <c r="O168" i="8"/>
  <c r="Q168" i="8" s="1"/>
  <c r="O166" i="8"/>
  <c r="Q166" i="8" s="1"/>
  <c r="O172" i="8"/>
  <c r="Q172" i="8" s="1"/>
  <c r="O178" i="8"/>
  <c r="Q178" i="8" s="1"/>
  <c r="O180" i="8"/>
  <c r="Q180" i="8" s="1"/>
  <c r="O181" i="8"/>
  <c r="Q181" i="8" s="1"/>
  <c r="O183" i="8"/>
  <c r="Q183" i="8" s="1"/>
  <c r="O186" i="8"/>
  <c r="Q186" i="8" s="1"/>
  <c r="O188" i="8"/>
  <c r="Q188" i="8" s="1"/>
  <c r="O189" i="8"/>
  <c r="Q189" i="8" s="1"/>
  <c r="O153" i="8"/>
  <c r="Q153" i="8" s="1"/>
  <c r="O184" i="8"/>
  <c r="Q184" i="8" s="1"/>
  <c r="O185" i="8"/>
  <c r="Q185" i="8" s="1"/>
  <c r="O177" i="8"/>
  <c r="Q177" i="8" s="1"/>
  <c r="O192" i="8"/>
  <c r="Q192" i="8" s="1"/>
  <c r="O193" i="8"/>
  <c r="Q193" i="8" s="1"/>
  <c r="O194" i="8"/>
  <c r="Q194" i="8" s="1"/>
  <c r="O198" i="8"/>
  <c r="Q198" i="8" s="1"/>
  <c r="O203" i="8"/>
  <c r="Q203" i="8" s="1"/>
  <c r="O204" i="8"/>
  <c r="Q204" i="8" s="1"/>
  <c r="O197" i="8"/>
  <c r="Q197" i="8" s="1"/>
  <c r="O190" i="8"/>
  <c r="Q190" i="8" s="1"/>
  <c r="O196" i="8"/>
  <c r="Q196" i="8" s="1"/>
  <c r="O201" i="8"/>
  <c r="Q201" i="8" s="1"/>
  <c r="O191" i="8"/>
  <c r="Q191" i="8" s="1"/>
  <c r="O199" i="8"/>
  <c r="Q199" i="8" s="1"/>
  <c r="O195" i="8"/>
  <c r="Q195" i="8" s="1"/>
  <c r="O200" i="8"/>
  <c r="Q200" i="8" s="1"/>
  <c r="O202" i="8"/>
  <c r="Q202" i="8" s="1"/>
  <c r="O205" i="8"/>
  <c r="Q205" i="8" s="1"/>
  <c r="O216" i="8"/>
  <c r="Q216" i="8" s="1"/>
  <c r="O229" i="8"/>
  <c r="Q229" i="8" s="1"/>
  <c r="O239" i="8"/>
  <c r="Q239" i="8" s="1"/>
  <c r="O254" i="8"/>
  <c r="Q254" i="8" s="1"/>
  <c r="O226" i="8"/>
  <c r="Q226" i="8" s="1"/>
  <c r="O237" i="8"/>
  <c r="Q237" i="8" s="1"/>
  <c r="O240" i="8"/>
  <c r="Q240" i="8" s="1"/>
  <c r="O251" i="8"/>
  <c r="Q251" i="8" s="1"/>
  <c r="O206" i="8"/>
  <c r="Q206" i="8" s="1"/>
  <c r="O207" i="8"/>
  <c r="Q207" i="8" s="1"/>
  <c r="O211" i="8"/>
  <c r="Q211" i="8" s="1"/>
  <c r="O218" i="8"/>
  <c r="Q218" i="8" s="1"/>
  <c r="O223" i="8"/>
  <c r="Q223" i="8" s="1"/>
  <c r="O227" i="8"/>
  <c r="Q227" i="8" s="1"/>
  <c r="O230" i="8"/>
  <c r="Q230" i="8" s="1"/>
  <c r="O242" i="8"/>
  <c r="Q242" i="8" s="1"/>
  <c r="O243" i="8"/>
  <c r="Q243" i="8" s="1"/>
  <c r="O253" i="8"/>
  <c r="Q253" i="8" s="1"/>
  <c r="O255" i="8"/>
  <c r="Q255" i="8" s="1"/>
  <c r="O256" i="8"/>
  <c r="Q256" i="8" s="1"/>
  <c r="O209" i="8"/>
  <c r="Q209" i="8" s="1"/>
  <c r="O210" i="8"/>
  <c r="Q210" i="8" s="1"/>
  <c r="O215" i="8"/>
  <c r="Q215" i="8" s="1"/>
  <c r="O219" i="8"/>
  <c r="Q219" i="8" s="1"/>
  <c r="O221" i="8"/>
  <c r="Q221" i="8" s="1"/>
  <c r="O231" i="8"/>
  <c r="Q231" i="8" s="1"/>
  <c r="O234" i="8"/>
  <c r="Q234" i="8" s="1"/>
  <c r="O236" i="8"/>
  <c r="Q236" i="8" s="1"/>
  <c r="O244" i="8"/>
  <c r="Q244" i="8" s="1"/>
  <c r="O257" i="8"/>
  <c r="Q257" i="8" s="1"/>
  <c r="O258" i="8"/>
  <c r="Q258" i="8" s="1"/>
  <c r="O208" i="8"/>
  <c r="Q208" i="8" s="1"/>
  <c r="O213" i="8"/>
  <c r="Q213" i="8" s="1"/>
  <c r="O214" i="8"/>
  <c r="Q214" i="8" s="1"/>
  <c r="O217" i="8"/>
  <c r="Q217" i="8" s="1"/>
  <c r="O222" i="8"/>
  <c r="Q222" i="8" s="1"/>
  <c r="O228" i="8"/>
  <c r="Q228" i="8" s="1"/>
  <c r="O233" i="8"/>
  <c r="Q233" i="8" s="1"/>
  <c r="O235" i="8"/>
  <c r="Q235" i="8" s="1"/>
  <c r="O238" i="8"/>
  <c r="Q238" i="8" s="1"/>
  <c r="O246" i="8"/>
  <c r="Q246" i="8" s="1"/>
  <c r="O248" i="8"/>
  <c r="Q248" i="8" s="1"/>
  <c r="O249" i="8"/>
  <c r="Q249" i="8" s="1"/>
  <c r="O250" i="8"/>
  <c r="Q250" i="8" s="1"/>
  <c r="O252" i="8"/>
  <c r="Q252" i="8" s="1"/>
  <c r="O212" i="8"/>
  <c r="Q212" i="8" s="1"/>
  <c r="O220" i="8"/>
  <c r="Q220" i="8" s="1"/>
  <c r="O224" i="8"/>
  <c r="Q224" i="8" s="1"/>
  <c r="O225" i="8"/>
  <c r="Q225" i="8" s="1"/>
  <c r="O232" i="8"/>
  <c r="Q232" i="8" s="1"/>
  <c r="O241" i="8"/>
  <c r="Q241" i="8" s="1"/>
  <c r="O245" i="8"/>
  <c r="Q245" i="8" s="1"/>
  <c r="O247" i="8"/>
  <c r="Q247" i="8" s="1"/>
  <c r="O260" i="8"/>
  <c r="Q260" i="8" s="1"/>
  <c r="O261" i="8"/>
  <c r="Q261" i="8" s="1"/>
  <c r="O263" i="8"/>
  <c r="Q263" i="8" s="1"/>
  <c r="O262" i="8"/>
  <c r="Q262" i="8" s="1"/>
  <c r="O264" i="8"/>
  <c r="Q264" i="8" s="1"/>
  <c r="O265" i="8"/>
  <c r="Q265" i="8" s="1"/>
  <c r="O259" i="8"/>
  <c r="Q259" i="8" s="1"/>
  <c r="O266" i="8"/>
  <c r="Q266" i="8" s="1"/>
  <c r="O285" i="8"/>
  <c r="Q285" i="8" s="1"/>
  <c r="O272" i="8"/>
  <c r="Q272" i="8" s="1"/>
  <c r="O274" i="8"/>
  <c r="Q274" i="8" s="1"/>
  <c r="O269" i="8"/>
  <c r="Q269" i="8" s="1"/>
  <c r="O270" i="8"/>
  <c r="Q270" i="8" s="1"/>
  <c r="O271" i="8"/>
  <c r="Q271" i="8" s="1"/>
  <c r="O279" i="8"/>
  <c r="Q279" i="8" s="1"/>
  <c r="O268" i="8"/>
  <c r="Q268" i="8" s="1"/>
  <c r="O273" i="8"/>
  <c r="Q273" i="8" s="1"/>
  <c r="O276" i="8"/>
  <c r="Q276" i="8" s="1"/>
  <c r="O278" i="8"/>
  <c r="Q278" i="8" s="1"/>
  <c r="O281" i="8"/>
  <c r="Q281" i="8" s="1"/>
  <c r="O290" i="8"/>
  <c r="Q290" i="8" s="1"/>
  <c r="O291" i="8"/>
  <c r="Q291" i="8" s="1"/>
  <c r="O292" i="8"/>
  <c r="Q292" i="8" s="1"/>
  <c r="O267" i="8"/>
  <c r="Q267" i="8" s="1"/>
  <c r="O275" i="8"/>
  <c r="Q275" i="8" s="1"/>
  <c r="O277" i="8"/>
  <c r="Q277" i="8" s="1"/>
  <c r="O280" i="8"/>
  <c r="Q280" i="8" s="1"/>
  <c r="O282" i="8"/>
  <c r="Q282" i="8" s="1"/>
  <c r="O284" i="8"/>
  <c r="Q284" i="8" s="1"/>
  <c r="O286" i="8"/>
  <c r="Q286" i="8" s="1"/>
  <c r="O288" i="8"/>
  <c r="Q288" i="8" s="1"/>
  <c r="O293" i="8"/>
  <c r="Q293" i="8" s="1"/>
  <c r="O301" i="8"/>
  <c r="Q301" i="8" s="1"/>
  <c r="O294" i="8"/>
  <c r="Q294" i="8" s="1"/>
  <c r="O298" i="8"/>
  <c r="Q298" i="8" s="1"/>
  <c r="O297" i="8"/>
  <c r="Q297" i="8" s="1"/>
  <c r="O299" i="8"/>
  <c r="Q299" i="8" s="1"/>
  <c r="O295" i="8"/>
  <c r="Q295" i="8" s="1"/>
  <c r="O300" i="8"/>
  <c r="Q300" i="8" s="1"/>
  <c r="O296" i="8"/>
  <c r="Q296" i="8" s="1"/>
  <c r="O283" i="8"/>
  <c r="Q283" i="8" s="1"/>
  <c r="O287" i="8"/>
  <c r="Q287" i="8" s="1"/>
  <c r="O289" i="8"/>
  <c r="Q289" i="8" s="1"/>
  <c r="O302" i="8"/>
  <c r="Q302" i="8" s="1"/>
  <c r="O303" i="8"/>
  <c r="Q303" i="8" s="1"/>
  <c r="O308" i="8"/>
  <c r="Q308" i="8" s="1"/>
  <c r="O304" i="8"/>
  <c r="Q304" i="8" s="1"/>
  <c r="O309" i="8"/>
  <c r="Q309" i="8" s="1"/>
  <c r="O307" i="8"/>
  <c r="Q307" i="8" s="1"/>
  <c r="O305" i="8"/>
  <c r="Q305" i="8" s="1"/>
  <c r="O310" i="8"/>
  <c r="Q310" i="8" s="1"/>
  <c r="O306" i="8"/>
  <c r="Q306" i="8" s="1"/>
  <c r="O311" i="8"/>
  <c r="Q311" i="8" s="1"/>
  <c r="O315" i="8"/>
  <c r="Q315" i="8" s="1"/>
  <c r="O327" i="8"/>
  <c r="Q327" i="8" s="1"/>
  <c r="O333" i="8"/>
  <c r="Q333" i="8" s="1"/>
  <c r="O319" i="8"/>
  <c r="Q319" i="8" s="1"/>
  <c r="O320" i="8"/>
  <c r="Q320" i="8" s="1"/>
  <c r="O331" i="8"/>
  <c r="Q331" i="8" s="1"/>
  <c r="O312" i="8"/>
  <c r="Q312" i="8" s="1"/>
  <c r="O316" i="8"/>
  <c r="Q316" i="8" s="1"/>
  <c r="O318" i="8"/>
  <c r="Q318" i="8" s="1"/>
  <c r="O323" i="8"/>
  <c r="Q323" i="8" s="1"/>
  <c r="O332" i="8"/>
  <c r="Q332" i="8" s="1"/>
  <c r="O313" i="8"/>
  <c r="Q313" i="8" s="1"/>
  <c r="O314" i="8"/>
  <c r="Q314" i="8" s="1"/>
  <c r="O317" i="8"/>
  <c r="Q317" i="8" s="1"/>
  <c r="O321" i="8"/>
  <c r="Q321" i="8" s="1"/>
  <c r="O324" i="8"/>
  <c r="Q324" i="8" s="1"/>
  <c r="O322" i="8"/>
  <c r="Q322" i="8" s="1"/>
  <c r="O325" i="8"/>
  <c r="Q325" i="8" s="1"/>
  <c r="O326" i="8"/>
  <c r="Q326" i="8" s="1"/>
  <c r="O329" i="8"/>
  <c r="Q329" i="8" s="1"/>
  <c r="O334" i="8"/>
  <c r="Q334" i="8" s="1"/>
  <c r="O335" i="8"/>
  <c r="Q335" i="8" s="1"/>
  <c r="O336" i="8"/>
  <c r="Q336" i="8" s="1"/>
  <c r="O328" i="8"/>
  <c r="Q328" i="8" s="1"/>
  <c r="O330" i="8"/>
  <c r="Q330" i="8" s="1"/>
  <c r="O337" i="8"/>
  <c r="Q337" i="8" s="1"/>
  <c r="O339" i="8"/>
  <c r="Q339" i="8" s="1"/>
  <c r="O341" i="8"/>
  <c r="Q341" i="8" s="1"/>
  <c r="O338" i="8"/>
  <c r="Q338" i="8" s="1"/>
  <c r="O342" i="8"/>
  <c r="Q342" i="8" s="1"/>
  <c r="O340" i="8"/>
  <c r="Q340" i="8" s="1"/>
  <c r="O344" i="8"/>
  <c r="Q344" i="8" s="1"/>
  <c r="O343" i="8"/>
  <c r="Q343" i="8" s="1"/>
  <c r="O357" i="8"/>
  <c r="Q357" i="8" s="1"/>
  <c r="O366" i="8"/>
  <c r="Q366" i="8" s="1"/>
  <c r="O347" i="8"/>
  <c r="Q347" i="8" s="1"/>
  <c r="O352" i="8"/>
  <c r="Q352" i="8" s="1"/>
  <c r="O379" i="8"/>
  <c r="Q379" i="8" s="1"/>
  <c r="O345" i="8"/>
  <c r="Q345" i="8" s="1"/>
  <c r="O364" i="8"/>
  <c r="Q364" i="8" s="1"/>
  <c r="O363" i="8"/>
  <c r="Q363" i="8" s="1"/>
  <c r="O367" i="8"/>
  <c r="Q367" i="8" s="1"/>
  <c r="O377" i="8"/>
  <c r="Q377" i="8" s="1"/>
  <c r="O346" i="8"/>
  <c r="Q346" i="8" s="1"/>
  <c r="O349" i="8"/>
  <c r="Q349" i="8" s="1"/>
  <c r="O351" i="8"/>
  <c r="Q351" i="8" s="1"/>
  <c r="O355" i="8"/>
  <c r="Q355" i="8" s="1"/>
  <c r="O360" i="8"/>
  <c r="Q360" i="8" s="1"/>
  <c r="O362" i="8"/>
  <c r="Q362" i="8" s="1"/>
  <c r="O361" i="8"/>
  <c r="Q361" i="8" s="1"/>
  <c r="O374" i="8"/>
  <c r="Q374" i="8" s="1"/>
  <c r="O376" i="8"/>
  <c r="Q376" i="8" s="1"/>
  <c r="O350" i="8"/>
  <c r="Q350" i="8" s="1"/>
  <c r="O353" i="8"/>
  <c r="Q353" i="8" s="1"/>
  <c r="O354" i="8"/>
  <c r="Q354" i="8" s="1"/>
  <c r="O356" i="8"/>
  <c r="Q356" i="8" s="1"/>
  <c r="O359" i="8"/>
  <c r="Q359" i="8" s="1"/>
  <c r="O358" i="8"/>
  <c r="Q358" i="8" s="1"/>
  <c r="O365" i="8"/>
  <c r="Q365" i="8" s="1"/>
  <c r="O369" i="8"/>
  <c r="Q369" i="8" s="1"/>
  <c r="O368" i="8"/>
  <c r="Q368" i="8" s="1"/>
  <c r="O370" i="8"/>
  <c r="Q370" i="8" s="1"/>
  <c r="O371" i="8"/>
  <c r="Q371" i="8" s="1"/>
  <c r="O372" i="8"/>
  <c r="Q372" i="8" s="1"/>
  <c r="O375" i="8"/>
  <c r="Q375" i="8" s="1"/>
  <c r="O378" i="8"/>
  <c r="Q378" i="8" s="1"/>
  <c r="O380" i="8"/>
  <c r="Q380" i="8" s="1"/>
  <c r="O348" i="8"/>
  <c r="Q348" i="8" s="1"/>
  <c r="O373" i="8"/>
  <c r="Q373" i="8" s="1"/>
  <c r="O381" i="8"/>
  <c r="Q381" i="8" s="1"/>
  <c r="O390" i="8"/>
  <c r="Q390" i="8" s="1"/>
  <c r="O384" i="8"/>
  <c r="Q384" i="8" s="1"/>
  <c r="O386" i="8"/>
  <c r="Q386" i="8" s="1"/>
  <c r="O382" i="8"/>
  <c r="Q382" i="8" s="1"/>
  <c r="O388" i="8"/>
  <c r="Q388" i="8" s="1"/>
  <c r="O385" i="8"/>
  <c r="Q385" i="8" s="1"/>
  <c r="O387" i="8"/>
  <c r="Q387" i="8" s="1"/>
  <c r="O389" i="8"/>
  <c r="Q389" i="8" s="1"/>
  <c r="O383" i="8"/>
  <c r="Q383" i="8" s="1"/>
  <c r="O391" i="8"/>
  <c r="Q391" i="8" s="1"/>
  <c r="O395" i="8"/>
  <c r="Q395" i="8" s="1"/>
  <c r="O398" i="8"/>
  <c r="Q398" i="8" s="1"/>
  <c r="O397" i="8"/>
  <c r="Q397" i="8" s="1"/>
  <c r="O393" i="8"/>
  <c r="Q393" i="8" s="1"/>
  <c r="O409" i="8"/>
  <c r="Q409" i="8" s="1"/>
  <c r="O413" i="8"/>
  <c r="Q413" i="8" s="1"/>
  <c r="O400" i="8"/>
  <c r="Q400" i="8" s="1"/>
  <c r="O401" i="8"/>
  <c r="Q401" i="8" s="1"/>
  <c r="O402" i="8"/>
  <c r="Q402" i="8" s="1"/>
  <c r="O405" i="8"/>
  <c r="Q405" i="8" s="1"/>
  <c r="O411" i="8"/>
  <c r="Q411" i="8" s="1"/>
  <c r="O420" i="8"/>
  <c r="Q420" i="8" s="1"/>
  <c r="O422" i="8"/>
  <c r="Q422" i="8" s="1"/>
  <c r="O392" i="8"/>
  <c r="Q392" i="8" s="1"/>
  <c r="O394" i="8"/>
  <c r="Q394" i="8" s="1"/>
  <c r="O399" i="8"/>
  <c r="Q399" i="8" s="1"/>
  <c r="O403" i="8"/>
  <c r="Q403" i="8" s="1"/>
  <c r="O406" i="8"/>
  <c r="Q406" i="8" s="1"/>
  <c r="O407" i="8"/>
  <c r="Q407" i="8" s="1"/>
  <c r="O410" i="8"/>
  <c r="Q410" i="8" s="1"/>
  <c r="O414" i="8"/>
  <c r="Q414" i="8" s="1"/>
  <c r="O415" i="8"/>
  <c r="Q415" i="8" s="1"/>
  <c r="O416" i="8"/>
  <c r="Q416" i="8" s="1"/>
  <c r="O418" i="8"/>
  <c r="Q418" i="8" s="1"/>
  <c r="O417" i="8"/>
  <c r="Q417" i="8" s="1"/>
  <c r="O419" i="8"/>
  <c r="Q419" i="8" s="1"/>
  <c r="O421" i="8"/>
  <c r="Q421" i="8" s="1"/>
  <c r="O412" i="8"/>
  <c r="Q412" i="8" s="1"/>
  <c r="O423" i="8"/>
  <c r="Q423" i="8" s="1"/>
  <c r="O396" i="8"/>
  <c r="Q396" i="8" s="1"/>
  <c r="O404" i="8"/>
  <c r="Q404" i="8" s="1"/>
  <c r="O408" i="8"/>
  <c r="Q408" i="8" s="1"/>
  <c r="O424" i="8"/>
  <c r="Q424" i="8" s="1"/>
  <c r="O2" i="8"/>
  <c r="Q2" i="8" s="1"/>
</calcChain>
</file>

<file path=xl/sharedStrings.xml><?xml version="1.0" encoding="utf-8"?>
<sst xmlns="http://schemas.openxmlformats.org/spreadsheetml/2006/main" count="27251" uniqueCount="1338">
  <si>
    <t>STARTNA ŠTEVLKA</t>
  </si>
  <si>
    <t>TEKMOVALNA LICENCA</t>
  </si>
  <si>
    <t>PRIIMEK</t>
  </si>
  <si>
    <t>IME</t>
  </si>
  <si>
    <t>ZNAMKA VOZILA</t>
  </si>
  <si>
    <t>LETNIK VOZILA</t>
  </si>
  <si>
    <t>KATEGORIJA</t>
  </si>
  <si>
    <t>KAZENSKE TOČKE</t>
  </si>
  <si>
    <t>SVS_00031</t>
  </si>
  <si>
    <t>LUKMAN</t>
  </si>
  <si>
    <t>BRANKO</t>
  </si>
  <si>
    <t>MERCEDES BENZ</t>
  </si>
  <si>
    <t>VITO</t>
  </si>
  <si>
    <t>B/C/D_Y</t>
  </si>
  <si>
    <t>SVS_00020</t>
  </si>
  <si>
    <t>MOSTAR</t>
  </si>
  <si>
    <t>TOMAŽ</t>
  </si>
  <si>
    <t>OPEL</t>
  </si>
  <si>
    <t>GT 1900</t>
  </si>
  <si>
    <t>B_G</t>
  </si>
  <si>
    <t>SVS_00354</t>
  </si>
  <si>
    <t>PETERKA</t>
  </si>
  <si>
    <t>MARTIN</t>
  </si>
  <si>
    <t>NSU</t>
  </si>
  <si>
    <t>ZD</t>
  </si>
  <si>
    <t>A_D</t>
  </si>
  <si>
    <t>SVS_00012</t>
  </si>
  <si>
    <t>HORVAT</t>
  </si>
  <si>
    <t>FRANC</t>
  </si>
  <si>
    <t>GT</t>
  </si>
  <si>
    <t>B_F</t>
  </si>
  <si>
    <t>SVS_00025</t>
  </si>
  <si>
    <t>PETRIJAN</t>
  </si>
  <si>
    <t>VW</t>
  </si>
  <si>
    <t>GOLF I</t>
  </si>
  <si>
    <t>B_H</t>
  </si>
  <si>
    <t>SVS_00002</t>
  </si>
  <si>
    <t>BOBOVEC</t>
  </si>
  <si>
    <t>JOŽEF</t>
  </si>
  <si>
    <t>MZ</t>
  </si>
  <si>
    <t>A_F</t>
  </si>
  <si>
    <t>SVS_00338</t>
  </si>
  <si>
    <t>SKUŠEK</t>
  </si>
  <si>
    <t>TOMOS PUCH</t>
  </si>
  <si>
    <t>A_E</t>
  </si>
  <si>
    <t>SVS_00034</t>
  </si>
  <si>
    <t xml:space="preserve">KURENT </t>
  </si>
  <si>
    <t>GORAZD</t>
  </si>
  <si>
    <t>VICTORIA</t>
  </si>
  <si>
    <t>KR 200 EN</t>
  </si>
  <si>
    <t>SVS_00062</t>
  </si>
  <si>
    <t>KURENT</t>
  </si>
  <si>
    <t>IGOR</t>
  </si>
  <si>
    <t>LANCIA</t>
  </si>
  <si>
    <t>BETA MONTECARLO</t>
  </si>
  <si>
    <t>SVS_00005</t>
  </si>
  <si>
    <t>ČIBEJ</t>
  </si>
  <si>
    <t>STANISLAV</t>
  </si>
  <si>
    <t>MOTO GUZZI</t>
  </si>
  <si>
    <t>V 50 III</t>
  </si>
  <si>
    <t>A_H</t>
  </si>
  <si>
    <t>SVS_00022</t>
  </si>
  <si>
    <t>FERJAN</t>
  </si>
  <si>
    <t>VILI</t>
  </si>
  <si>
    <t>CADET  C</t>
  </si>
  <si>
    <t>SVS_00303</t>
  </si>
  <si>
    <t>MARTINUČ</t>
  </si>
  <si>
    <t>DUŠAN</t>
  </si>
  <si>
    <t>SAAB</t>
  </si>
  <si>
    <t>SVS_00153</t>
  </si>
  <si>
    <t>HALIK</t>
  </si>
  <si>
    <t>MARJAN</t>
  </si>
  <si>
    <t>RENAULT</t>
  </si>
  <si>
    <t>SVS_00296</t>
  </si>
  <si>
    <t>BELE</t>
  </si>
  <si>
    <t>STOJAN</t>
  </si>
  <si>
    <t>Vectra</t>
  </si>
  <si>
    <t>SVS_00143</t>
  </si>
  <si>
    <t>RIHBERGER</t>
  </si>
  <si>
    <t>BOJAN</t>
  </si>
  <si>
    <t>FIAT</t>
  </si>
  <si>
    <t>B_E</t>
  </si>
  <si>
    <t>SVS_00155</t>
  </si>
  <si>
    <t>ŠKRLJ</t>
  </si>
  <si>
    <t>VESNA</t>
  </si>
  <si>
    <t>GOLF</t>
  </si>
  <si>
    <t>SVS_00027</t>
  </si>
  <si>
    <t>TREVEN</t>
  </si>
  <si>
    <t>ROK</t>
  </si>
  <si>
    <t>GOLF II 1.6</t>
  </si>
  <si>
    <t>SVS_00335</t>
  </si>
  <si>
    <t>TROBIŠ</t>
  </si>
  <si>
    <t>SAŠO</t>
  </si>
  <si>
    <t>TOMOS</t>
  </si>
  <si>
    <t>APN4</t>
  </si>
  <si>
    <t>A_G</t>
  </si>
  <si>
    <t>SVS_00021</t>
  </si>
  <si>
    <t>TROHA</t>
  </si>
  <si>
    <t>BOGDAN</t>
  </si>
  <si>
    <t>FULVIA COUPE 1.3</t>
  </si>
  <si>
    <t>SVS_00299</t>
  </si>
  <si>
    <t xml:space="preserve">BAJŽELJ </t>
  </si>
  <si>
    <t>ANDREJ</t>
  </si>
  <si>
    <t>SVS_00337</t>
  </si>
  <si>
    <t xml:space="preserve">VAUHNIK </t>
  </si>
  <si>
    <t>BMW</t>
  </si>
  <si>
    <t>60/6</t>
  </si>
  <si>
    <t>SVS_00018</t>
  </si>
  <si>
    <t>LEPOŠA</t>
  </si>
  <si>
    <t>SANDI</t>
  </si>
  <si>
    <t>ZASTAVA</t>
  </si>
  <si>
    <t>SVS_00032</t>
  </si>
  <si>
    <t xml:space="preserve">MEZGEC </t>
  </si>
  <si>
    <t>MATEJ</t>
  </si>
  <si>
    <t>MERCEDES</t>
  </si>
  <si>
    <t>E 220</t>
  </si>
  <si>
    <t>SVS_00026</t>
  </si>
  <si>
    <t>ŠEME</t>
  </si>
  <si>
    <t>PUCH</t>
  </si>
  <si>
    <t>230 GE</t>
  </si>
  <si>
    <t>SVS_00308</t>
  </si>
  <si>
    <t>GORJUP</t>
  </si>
  <si>
    <t>SLK200</t>
  </si>
  <si>
    <t>SVS_00010</t>
  </si>
  <si>
    <t>KAVČIČ</t>
  </si>
  <si>
    <t>MATJAŽ</t>
  </si>
  <si>
    <t>TRIUMPH</t>
  </si>
  <si>
    <t>TR3A</t>
  </si>
  <si>
    <t>SVS_00346</t>
  </si>
  <si>
    <t>KOSEL</t>
  </si>
  <si>
    <t>PRIMOŽ</t>
  </si>
  <si>
    <t>MG</t>
  </si>
  <si>
    <t>GB</t>
  </si>
  <si>
    <t>SVS_00314</t>
  </si>
  <si>
    <t xml:space="preserve">SIMČIČ </t>
  </si>
  <si>
    <t>JAKA</t>
  </si>
  <si>
    <t>INNOCENTI</t>
  </si>
  <si>
    <t>MINI COOPER</t>
  </si>
  <si>
    <t>SVS_00016</t>
  </si>
  <si>
    <t xml:space="preserve">ŠTRAJHAR </t>
  </si>
  <si>
    <t>CARMANN</t>
  </si>
  <si>
    <t>SVS_00345</t>
  </si>
  <si>
    <t xml:space="preserve">STARINA </t>
  </si>
  <si>
    <t>ZDRAVKO</t>
  </si>
  <si>
    <t>AUDI</t>
  </si>
  <si>
    <t>SVS_00347</t>
  </si>
  <si>
    <t>PLAVČAK</t>
  </si>
  <si>
    <t>JURIJ</t>
  </si>
  <si>
    <t>CITROEN</t>
  </si>
  <si>
    <t>LNA</t>
  </si>
  <si>
    <t>SVS_00348</t>
  </si>
  <si>
    <t>ŽELEZNIK</t>
  </si>
  <si>
    <t>SABINA</t>
  </si>
  <si>
    <t>SLK</t>
  </si>
  <si>
    <t>SVS_00342</t>
  </si>
  <si>
    <t>ŠTRAJHAR</t>
  </si>
  <si>
    <t>JOŽE</t>
  </si>
  <si>
    <t>SVS_00349</t>
  </si>
  <si>
    <t>BEVK</t>
  </si>
  <si>
    <t>TADEJ</t>
  </si>
  <si>
    <t>SVS_00351</t>
  </si>
  <si>
    <t>ŽIBERT</t>
  </si>
  <si>
    <t>NISSAN</t>
  </si>
  <si>
    <t>MICRA</t>
  </si>
  <si>
    <t>SVS_00350</t>
  </si>
  <si>
    <t>MARODI</t>
  </si>
  <si>
    <t>NAN</t>
  </si>
  <si>
    <t>SVS_00353</t>
  </si>
  <si>
    <t>POLC</t>
  </si>
  <si>
    <t>NIK</t>
  </si>
  <si>
    <t>SVS_00339</t>
  </si>
  <si>
    <t>SAMO</t>
  </si>
  <si>
    <t>GUZEJ</t>
  </si>
  <si>
    <t>SVS_00336</t>
  </si>
  <si>
    <t>MEDVED</t>
  </si>
  <si>
    <t>MIHA</t>
  </si>
  <si>
    <t>ELEKTRONIK</t>
  </si>
  <si>
    <t>SVS_00341</t>
  </si>
  <si>
    <t>HINKO</t>
  </si>
  <si>
    <t>JEEP</t>
  </si>
  <si>
    <t>WILLIS</t>
  </si>
  <si>
    <t>B_D</t>
  </si>
  <si>
    <t>SVS_00343</t>
  </si>
  <si>
    <t>ALENKA</t>
  </si>
  <si>
    <t>SVS_00340</t>
  </si>
  <si>
    <t>PLEVČAK</t>
  </si>
  <si>
    <t>SL500</t>
  </si>
  <si>
    <t>SVS_00344</t>
  </si>
  <si>
    <t>KOVAČIČ</t>
  </si>
  <si>
    <t>IVAN</t>
  </si>
  <si>
    <t>SVS_00352</t>
  </si>
  <si>
    <t>BIVIC</t>
  </si>
  <si>
    <t>HONDA</t>
  </si>
  <si>
    <t>SVS_00028</t>
  </si>
  <si>
    <t>LIPUŠČEK</t>
  </si>
  <si>
    <t>ANITA</t>
  </si>
  <si>
    <t>GOLF I CABRIO</t>
  </si>
  <si>
    <t>OC POSTOJNA</t>
  </si>
  <si>
    <t>starodobni  avtomobil do 3500 kg med leti 1981 in 1996</t>
  </si>
  <si>
    <t>ŽENSKI</t>
  </si>
  <si>
    <t>starodobni  avtomobil do 3500 kg med leti 1946 in 1960</t>
  </si>
  <si>
    <t>AMD TOLMIN AVTO KARETA</t>
  </si>
  <si>
    <t>starodobni  avtomobil do 3500 kg med leti 1971 in 1980</t>
  </si>
  <si>
    <t>AMD TOLMIN SEKCIJA STARODOBNA VOZILA AVTO KARETA</t>
  </si>
  <si>
    <t>starodobni  avtomobil do 3500 kg med leti 1961 in 1970</t>
  </si>
  <si>
    <t>SVS_00200</t>
  </si>
  <si>
    <t>BOŠTJAN</t>
  </si>
  <si>
    <t>T3 250</t>
  </si>
  <si>
    <t>MOTO KLUB “VETERANI” MURSKA SOBOTA</t>
  </si>
  <si>
    <t>starodobno motorno kolo med leti 1971 in 1980</t>
  </si>
  <si>
    <t>SVS_00328</t>
  </si>
  <si>
    <t>PETKOVŠEK</t>
  </si>
  <si>
    <t>ANŽE</t>
  </si>
  <si>
    <t>MAGNAT DEBON</t>
  </si>
  <si>
    <t>BST350</t>
  </si>
  <si>
    <t>OLDTIMER CLUB POSTOJNA</t>
  </si>
  <si>
    <t>A_C</t>
  </si>
  <si>
    <t>starodobno motorno kolo med leti 1919 in 1930</t>
  </si>
  <si>
    <t>SVS_00329</t>
  </si>
  <si>
    <t>KREČIČ</t>
  </si>
  <si>
    <t>DKW</t>
  </si>
  <si>
    <t>RT125</t>
  </si>
  <si>
    <t>starodobno motorno kolo med leti 1946 in 1960</t>
  </si>
  <si>
    <t>SVS_00332</t>
  </si>
  <si>
    <t xml:space="preserve">KOŠIR </t>
  </si>
  <si>
    <t>JOŠT</t>
  </si>
  <si>
    <t>OLD TIMER CLUB ŠKOFLJICA</t>
  </si>
  <si>
    <t>mladodobni avtomobil, tovorno vozilo ali avtobus</t>
  </si>
  <si>
    <t>SVS_00334</t>
  </si>
  <si>
    <t>BRELIH</t>
  </si>
  <si>
    <t>ASTON MARTIN</t>
  </si>
  <si>
    <t>DB7</t>
  </si>
  <si>
    <t>SVS_00087</t>
  </si>
  <si>
    <t>Victoria</t>
  </si>
  <si>
    <t>KR20EN</t>
  </si>
  <si>
    <t>starodobno motorno kolo med leti 1931 in 1945</t>
  </si>
  <si>
    <t>SVS_00331</t>
  </si>
  <si>
    <t>PETER</t>
  </si>
  <si>
    <t>5 GT TURBO</t>
  </si>
  <si>
    <t>ADRIA CLASSIC KOPER</t>
  </si>
  <si>
    <t>SVS_00011</t>
  </si>
  <si>
    <t>A</t>
  </si>
  <si>
    <t>SVS_00184</t>
  </si>
  <si>
    <t xml:space="preserve">TREVEN </t>
  </si>
  <si>
    <t>Volkswgwne Golf</t>
  </si>
  <si>
    <t>OTC ŠKOFLJICA</t>
  </si>
  <si>
    <t>VETERAN KLUB MARIBOR</t>
  </si>
  <si>
    <t>SVS_00297</t>
  </si>
  <si>
    <t>DOBRIN</t>
  </si>
  <si>
    <t>SLAVKO</t>
  </si>
  <si>
    <t>SVS_00330</t>
  </si>
  <si>
    <t>DIETRICH</t>
  </si>
  <si>
    <t>SIGMUND</t>
  </si>
  <si>
    <t>ROGEO 6</t>
  </si>
  <si>
    <t>SVS_00060</t>
  </si>
  <si>
    <t xml:space="preserve">BEKŠ  </t>
  </si>
  <si>
    <t>IZTOK</t>
  </si>
  <si>
    <t>PEUGEOT</t>
  </si>
  <si>
    <t>404</t>
  </si>
  <si>
    <t>starodobno motorno kolo med leti 1981 in 1996</t>
  </si>
  <si>
    <t>SVS_00009</t>
  </si>
  <si>
    <t>VAUHNIK</t>
  </si>
  <si>
    <t>BALILLA 508</t>
  </si>
  <si>
    <t>starodobni  avtomobil do 3500 kg med leti 1931 in 1945</t>
  </si>
  <si>
    <t>SVS_00333</t>
  </si>
  <si>
    <t>LEVAC</t>
  </si>
  <si>
    <t>VINKO</t>
  </si>
  <si>
    <t>GOLF 1</t>
  </si>
  <si>
    <t>SVS_00311</t>
  </si>
  <si>
    <t>VUKELIČ</t>
  </si>
  <si>
    <t>ALFA ROMEO</t>
  </si>
  <si>
    <t>752.0ts</t>
  </si>
  <si>
    <t>SVS_00007</t>
  </si>
  <si>
    <t>ZAHAR</t>
  </si>
  <si>
    <t>KAREL</t>
  </si>
  <si>
    <t>GTV 500 A1 PRIKOLIČAR</t>
  </si>
  <si>
    <t>A1</t>
  </si>
  <si>
    <t>starodobno motorno kolo, motorno kolo z bočno prikolico, tricikelj ali štiricikelj</t>
  </si>
  <si>
    <t>SVS_00042</t>
  </si>
  <si>
    <t xml:space="preserve">ZAKINJA </t>
  </si>
  <si>
    <t>MARINO IN LUKA SOFTIČ</t>
  </si>
  <si>
    <t>PIAGGIO</t>
  </si>
  <si>
    <t>VESPA PX 200 E</t>
  </si>
  <si>
    <t>SVS_00113</t>
  </si>
  <si>
    <t>VRTOVEC</t>
  </si>
  <si>
    <t>NIKA</t>
  </si>
  <si>
    <t>Lancia</t>
  </si>
  <si>
    <t>Fulvia coupe</t>
  </si>
  <si>
    <t>SVS_00322</t>
  </si>
  <si>
    <t>EČIMOVIČ</t>
  </si>
  <si>
    <t>JOVAN</t>
  </si>
  <si>
    <t>OLDTIMER KLUB BELA KRAJINA</t>
  </si>
  <si>
    <t>SVS_00315</t>
  </si>
  <si>
    <t>PEZDIREC</t>
  </si>
  <si>
    <t>STANKO JANEZ</t>
  </si>
  <si>
    <t>BSA</t>
  </si>
  <si>
    <t>M20</t>
  </si>
  <si>
    <t>SVS_00317</t>
  </si>
  <si>
    <t>JERČINOVIČ</t>
  </si>
  <si>
    <t>14M</t>
  </si>
  <si>
    <t>SVS_00182</t>
  </si>
  <si>
    <t xml:space="preserve">MIŠICA </t>
  </si>
  <si>
    <t xml:space="preserve">MB </t>
  </si>
  <si>
    <t>190 D</t>
  </si>
  <si>
    <t>OTK BELA KRAJNA</t>
  </si>
  <si>
    <t>SVS_00325</t>
  </si>
  <si>
    <t>BUTALA</t>
  </si>
  <si>
    <t>JANI</t>
  </si>
  <si>
    <t>HROŠČ</t>
  </si>
  <si>
    <t>SVS_00327</t>
  </si>
  <si>
    <t>KOLENKO</t>
  </si>
  <si>
    <t>SVS_00300</t>
  </si>
  <si>
    <t>CHRYSLER</t>
  </si>
  <si>
    <t>LEBARON</t>
  </si>
  <si>
    <t>SVS_00177</t>
  </si>
  <si>
    <t xml:space="preserve">PEČARIČ </t>
  </si>
  <si>
    <t>VALENTIN</t>
  </si>
  <si>
    <t>Golf</t>
  </si>
  <si>
    <t>SVS_00318</t>
  </si>
  <si>
    <t>GORŠE</t>
  </si>
  <si>
    <t>ŞILVO</t>
  </si>
  <si>
    <t>SVS_00169</t>
  </si>
  <si>
    <t>SETNIČAR</t>
  </si>
  <si>
    <t>Inocenti</t>
  </si>
  <si>
    <t>minikuper</t>
  </si>
  <si>
    <t>SVS_00162</t>
  </si>
  <si>
    <t>RUDMAN</t>
  </si>
  <si>
    <t>MIRKO</t>
  </si>
  <si>
    <t>Fiat</t>
  </si>
  <si>
    <t>508 C</t>
  </si>
  <si>
    <t>SVS_00091</t>
  </si>
  <si>
    <t>FARIČ</t>
  </si>
  <si>
    <t>JANEZ</t>
  </si>
  <si>
    <t>R25</t>
  </si>
  <si>
    <t>SVS_00306</t>
  </si>
  <si>
    <t>KOJEK</t>
  </si>
  <si>
    <t>SIMON</t>
  </si>
  <si>
    <t>HOREX</t>
  </si>
  <si>
    <t>SVS_00326</t>
  </si>
  <si>
    <t>ZAJEC</t>
  </si>
  <si>
    <t>MARKO</t>
  </si>
  <si>
    <t>SVS_00320</t>
  </si>
  <si>
    <t>AGNIČ</t>
  </si>
  <si>
    <t>GOLF II</t>
  </si>
  <si>
    <t>SVS_00319</t>
  </si>
  <si>
    <t>ŽAN</t>
  </si>
  <si>
    <t>SVS_00033</t>
  </si>
  <si>
    <t>ZALAR</t>
  </si>
  <si>
    <t>ANTON</t>
  </si>
  <si>
    <t>MAN</t>
  </si>
  <si>
    <t>C</t>
  </si>
  <si>
    <t>starodobno tovorno vozilo</t>
  </si>
  <si>
    <t>SVS_00310</t>
  </si>
  <si>
    <t>PETRIČ</t>
  </si>
  <si>
    <t>JAKOB</t>
  </si>
  <si>
    <t>200D</t>
  </si>
  <si>
    <t>SVS_00047</t>
  </si>
  <si>
    <t>MORIS</t>
  </si>
  <si>
    <t>EIGHT</t>
  </si>
  <si>
    <t>SVS_00167</t>
  </si>
  <si>
    <t xml:space="preserve">VRTIN </t>
  </si>
  <si>
    <t>ALOJZ</t>
  </si>
  <si>
    <t>Renault</t>
  </si>
  <si>
    <t>CARAVELLE</t>
  </si>
  <si>
    <t>SVS_00163</t>
  </si>
  <si>
    <t>ČRTALIČ</t>
  </si>
  <si>
    <t>Jaguar</t>
  </si>
  <si>
    <t>MK 8</t>
  </si>
  <si>
    <t>SVS_00193</t>
  </si>
  <si>
    <t xml:space="preserve">MALERIČ </t>
  </si>
  <si>
    <t>Falcon</t>
  </si>
  <si>
    <t>JBA</t>
  </si>
  <si>
    <t>SVS_00176</t>
  </si>
  <si>
    <t xml:space="preserve">BANOVEC </t>
  </si>
  <si>
    <t>Schiroco</t>
  </si>
  <si>
    <t>SVS_00209</t>
  </si>
  <si>
    <t>VRANEŠIČ</t>
  </si>
  <si>
    <t>BLAŽ</t>
  </si>
  <si>
    <t>Lincon</t>
  </si>
  <si>
    <t>Continetal</t>
  </si>
  <si>
    <t>SVS_00156</t>
  </si>
  <si>
    <t>HROVATIČ</t>
  </si>
  <si>
    <t>900 GLS</t>
  </si>
  <si>
    <t>Oldtimer klub Bela krajina</t>
  </si>
  <si>
    <t>SVS_00316</t>
  </si>
  <si>
    <t>APN 4S</t>
  </si>
  <si>
    <t>SVS_00324</t>
  </si>
  <si>
    <t>MRAVINEC</t>
  </si>
  <si>
    <t>SVS_00170</t>
  </si>
  <si>
    <t xml:space="preserve">OPARA </t>
  </si>
  <si>
    <t>STANKO</t>
  </si>
  <si>
    <t>SVS_00323</t>
  </si>
  <si>
    <t>PLANINŠEK</t>
  </si>
  <si>
    <t>YUGO</t>
  </si>
  <si>
    <t>KORAL 60</t>
  </si>
  <si>
    <t>SVS_00321</t>
  </si>
  <si>
    <t>BARATAČ</t>
  </si>
  <si>
    <t>KLEMEN</t>
  </si>
  <si>
    <t>SVS_00298</t>
  </si>
  <si>
    <t>MEZGEC</t>
  </si>
  <si>
    <t>ARNE</t>
  </si>
  <si>
    <t>Svs_00300</t>
  </si>
  <si>
    <t>SVS_00301</t>
  </si>
  <si>
    <t>ČRMELJ</t>
  </si>
  <si>
    <t>PATRIK</t>
  </si>
  <si>
    <t>FORD</t>
  </si>
  <si>
    <t>MUSTANG</t>
  </si>
  <si>
    <t>SVS_00302</t>
  </si>
  <si>
    <t>RAKUN</t>
  </si>
  <si>
    <t>DNEPER</t>
  </si>
  <si>
    <t>/</t>
  </si>
  <si>
    <t>SVS_00055</t>
  </si>
  <si>
    <t>KARMANN GHIA TYP 14</t>
  </si>
  <si>
    <t>SVS_00172</t>
  </si>
  <si>
    <t xml:space="preserve">TROHA </t>
  </si>
  <si>
    <t>FULVIA</t>
  </si>
  <si>
    <t>svs_00303</t>
  </si>
  <si>
    <t>svs_00009</t>
  </si>
  <si>
    <t>svs_00061</t>
  </si>
  <si>
    <t xml:space="preserve">KOKOL
</t>
  </si>
  <si>
    <t>SPITFIRE 1500</t>
  </si>
  <si>
    <t>svs_00012</t>
  </si>
  <si>
    <t>svs_00125</t>
  </si>
  <si>
    <t>CASAR</t>
  </si>
  <si>
    <t>ŠTEFAN</t>
  </si>
  <si>
    <t>Merecdes</t>
  </si>
  <si>
    <t>SVS_00304</t>
  </si>
  <si>
    <t>BORIS</t>
  </si>
  <si>
    <t>SL280</t>
  </si>
  <si>
    <t>SVS_00041</t>
  </si>
  <si>
    <t>BALAŽIC</t>
  </si>
  <si>
    <t>250</t>
  </si>
  <si>
    <t>SVS_00040</t>
  </si>
  <si>
    <t xml:space="preserve">BALANTIČ </t>
  </si>
  <si>
    <t>RAJKO</t>
  </si>
  <si>
    <t>PK 125</t>
  </si>
  <si>
    <t>SVS_00003</t>
  </si>
  <si>
    <t>MITJA</t>
  </si>
  <si>
    <t>FALCONE 500</t>
  </si>
  <si>
    <t>SVS_00305</t>
  </si>
  <si>
    <t>220d</t>
  </si>
  <si>
    <t>SVS_00093</t>
  </si>
  <si>
    <t>MENCIGAR</t>
  </si>
  <si>
    <t>Moto Guzzi</t>
  </si>
  <si>
    <t>V35</t>
  </si>
  <si>
    <t>SVS_00076</t>
  </si>
  <si>
    <t xml:space="preserve">PETRIJAN </t>
  </si>
  <si>
    <t>SVS_00307</t>
  </si>
  <si>
    <t>MAGDIČ</t>
  </si>
  <si>
    <t>350SL</t>
  </si>
  <si>
    <t>SVS_00309</t>
  </si>
  <si>
    <t>TRAVEN</t>
  </si>
  <si>
    <t>GOLFII</t>
  </si>
  <si>
    <t>SVS_00008</t>
  </si>
  <si>
    <t>SVS_00313</t>
  </si>
  <si>
    <t>TOMŠIČ</t>
  </si>
  <si>
    <t>DODGE</t>
  </si>
  <si>
    <t>CCKW 353</t>
  </si>
  <si>
    <t>SVS_00312</t>
  </si>
  <si>
    <t>BEVC</t>
  </si>
  <si>
    <t>SL190</t>
  </si>
  <si>
    <t>MS</t>
  </si>
  <si>
    <t>SAV</t>
  </si>
  <si>
    <t>KP</t>
  </si>
  <si>
    <t>PO</t>
  </si>
  <si>
    <t>TRB</t>
  </si>
  <si>
    <t>ČRN</t>
  </si>
  <si>
    <t>LEN</t>
  </si>
  <si>
    <t>GOSPOD</t>
  </si>
  <si>
    <t>LUDVIK</t>
  </si>
  <si>
    <t>MAHINDRA</t>
  </si>
  <si>
    <t>B</t>
  </si>
  <si>
    <t>SVS_00123</t>
  </si>
  <si>
    <t>MILAN</t>
  </si>
  <si>
    <t>Audi</t>
  </si>
  <si>
    <t>ŠKRABAN</t>
  </si>
  <si>
    <t>125PZ</t>
  </si>
  <si>
    <t>JUDNIČ</t>
  </si>
  <si>
    <t>GLAVIČ</t>
  </si>
  <si>
    <t>EDI</t>
  </si>
  <si>
    <t>MANTA 1.9 B</t>
  </si>
  <si>
    <t>SVS_00233</t>
  </si>
  <si>
    <t>JORDAN</t>
  </si>
  <si>
    <t>G 300</t>
  </si>
  <si>
    <t>BALLILA</t>
  </si>
  <si>
    <t>KOKOL</t>
  </si>
  <si>
    <t>SPITFIRE</t>
  </si>
  <si>
    <t>FULVIA 3</t>
  </si>
  <si>
    <t>STOJANOVIČ</t>
  </si>
  <si>
    <t>30 ZX</t>
  </si>
  <si>
    <t>BORKO</t>
  </si>
  <si>
    <t>TOP Avto</t>
  </si>
  <si>
    <t>RUDL</t>
  </si>
  <si>
    <t>R68</t>
  </si>
  <si>
    <t>SVS_00101</t>
  </si>
  <si>
    <t>BOHNEC</t>
  </si>
  <si>
    <t>Willys</t>
  </si>
  <si>
    <t>SVS_00102</t>
  </si>
  <si>
    <t>HAJDIČ</t>
  </si>
  <si>
    <t>VIKTOR</t>
  </si>
  <si>
    <t>Opel</t>
  </si>
  <si>
    <t>Olympia</t>
  </si>
  <si>
    <t>SVS_00124</t>
  </si>
  <si>
    <t>AVGUSTIN</t>
  </si>
  <si>
    <t>MIHAEL</t>
  </si>
  <si>
    <t>Porsche</t>
  </si>
  <si>
    <t>S 250</t>
  </si>
  <si>
    <t>R25/3</t>
  </si>
  <si>
    <t>NEMEC</t>
  </si>
  <si>
    <t>DARKO</t>
  </si>
  <si>
    <t>351 OT</t>
  </si>
  <si>
    <t>SVS_00132</t>
  </si>
  <si>
    <t>KUSTEC</t>
  </si>
  <si>
    <t>DRAGO</t>
  </si>
  <si>
    <t>SVS_00109</t>
  </si>
  <si>
    <t>KAVAŠ</t>
  </si>
  <si>
    <t>Kadett</t>
  </si>
  <si>
    <t>GLAŽAR</t>
  </si>
  <si>
    <t>POLONEZ</t>
  </si>
  <si>
    <t>P</t>
  </si>
  <si>
    <t>KUZMA</t>
  </si>
  <si>
    <t>SVS_00100</t>
  </si>
  <si>
    <t>DŽUBAN</t>
  </si>
  <si>
    <t>GEZA</t>
  </si>
  <si>
    <t>LAZAR</t>
  </si>
  <si>
    <t>WILLYS</t>
  </si>
  <si>
    <t>SVS_00097</t>
  </si>
  <si>
    <t>MAKOVEC</t>
  </si>
  <si>
    <t>R50</t>
  </si>
  <si>
    <t>ES 250/2</t>
  </si>
  <si>
    <t>DOMAJNKO</t>
  </si>
  <si>
    <t xml:space="preserve">MERCEDES </t>
  </si>
  <si>
    <t>HOJS</t>
  </si>
  <si>
    <t>WOLKSVAGEN</t>
  </si>
  <si>
    <t>GTI</t>
  </si>
  <si>
    <t>PLETRŠEK</t>
  </si>
  <si>
    <t>EMIL</t>
  </si>
  <si>
    <t>SPYDER</t>
  </si>
  <si>
    <t>SVS_00106</t>
  </si>
  <si>
    <t>FLISAR</t>
  </si>
  <si>
    <t>SVS_00225</t>
  </si>
  <si>
    <t>VAJNGERL</t>
  </si>
  <si>
    <t>VILJEM</t>
  </si>
  <si>
    <t>DS 20</t>
  </si>
  <si>
    <t>FAJFAR</t>
  </si>
  <si>
    <t>220S</t>
  </si>
  <si>
    <t>POTRČ</t>
  </si>
  <si>
    <t>OLDTIMER ŠTAJERSKA</t>
  </si>
  <si>
    <t>SVS_00226</t>
  </si>
  <si>
    <t>HRASTNIK</t>
  </si>
  <si>
    <t>KONRAD</t>
  </si>
  <si>
    <t>280 SL</t>
  </si>
  <si>
    <t>LUPŠA</t>
  </si>
  <si>
    <t>DIVJAK</t>
  </si>
  <si>
    <t>RUDI</t>
  </si>
  <si>
    <t>SVS_00096</t>
  </si>
  <si>
    <t>KRIŽAN</t>
  </si>
  <si>
    <t>SVS_00125</t>
  </si>
  <si>
    <t>SVS_00112</t>
  </si>
  <si>
    <t>BAUMAN</t>
  </si>
  <si>
    <t>R65</t>
  </si>
  <si>
    <t>BANKO</t>
  </si>
  <si>
    <t>SL 280</t>
  </si>
  <si>
    <t>MIKLAVIČ</t>
  </si>
  <si>
    <t>DAMIJAN</t>
  </si>
  <si>
    <t>FERRARI</t>
  </si>
  <si>
    <t>BARLEK</t>
  </si>
  <si>
    <t>DRAGUTIN</t>
  </si>
  <si>
    <t>SVS_00103</t>
  </si>
  <si>
    <t>RUŽIČ</t>
  </si>
  <si>
    <t>DKW AU</t>
  </si>
  <si>
    <t>1000 S Coupe</t>
  </si>
  <si>
    <t>BETA</t>
  </si>
  <si>
    <t>CAR</t>
  </si>
  <si>
    <t>OLIVER</t>
  </si>
  <si>
    <t>CHEVROLET</t>
  </si>
  <si>
    <t>CORVETTE C4</t>
  </si>
  <si>
    <t>CIIPOT</t>
  </si>
  <si>
    <t>600TS</t>
  </si>
  <si>
    <t xml:space="preserve">FERJAN </t>
  </si>
  <si>
    <t>KADETT C</t>
  </si>
  <si>
    <t xml:space="preserve">MOSTAR </t>
  </si>
  <si>
    <t>PRELOG</t>
  </si>
  <si>
    <t>EDVARD</t>
  </si>
  <si>
    <t>175SV</t>
  </si>
  <si>
    <t>SVS_00111</t>
  </si>
  <si>
    <t>ZAVRL</t>
  </si>
  <si>
    <t>Hrošč</t>
  </si>
  <si>
    <t>BENKO</t>
  </si>
  <si>
    <t>GS</t>
  </si>
  <si>
    <t>AMK STARODOBNIH VOZIL GORIČKO</t>
  </si>
  <si>
    <t>KUHAR</t>
  </si>
  <si>
    <t>JEPP</t>
  </si>
  <si>
    <t>WRANGLER</t>
  </si>
  <si>
    <t>HOZJAN</t>
  </si>
  <si>
    <t>LAND ROVER</t>
  </si>
  <si>
    <t>RANGE ROVER</t>
  </si>
  <si>
    <t>SVS_00264</t>
  </si>
  <si>
    <t xml:space="preserve">TEMLIN </t>
  </si>
  <si>
    <t>SMILJAN</t>
  </si>
  <si>
    <t>SLK 350</t>
  </si>
  <si>
    <t>MERC</t>
  </si>
  <si>
    <t>DANILO</t>
  </si>
  <si>
    <t>SL 350</t>
  </si>
  <si>
    <t>SVS_00107</t>
  </si>
  <si>
    <t>PAVLINJEK</t>
  </si>
  <si>
    <t>PORSCHE</t>
  </si>
  <si>
    <t>SVS_00035</t>
  </si>
  <si>
    <t>FUJS</t>
  </si>
  <si>
    <t>SVS_00095</t>
  </si>
  <si>
    <t>R45</t>
  </si>
  <si>
    <t>SVS_00105</t>
  </si>
  <si>
    <t>BALANTIČ</t>
  </si>
  <si>
    <t>VESPA PK</t>
  </si>
  <si>
    <t>starodobno motorno kolo med leti 1961 in 1970</t>
  </si>
  <si>
    <t>MLADI</t>
  </si>
  <si>
    <t>VOZNICE</t>
  </si>
  <si>
    <t>MAGNET TRBOVLJE</t>
  </si>
  <si>
    <t>LJUBITELJI STARODOBNIH VOZIL ČRNA</t>
  </si>
  <si>
    <t xml:space="preserve">   </t>
  </si>
  <si>
    <t>Vladimir</t>
  </si>
  <si>
    <t>Perkič</t>
  </si>
  <si>
    <t>Amilcar</t>
  </si>
  <si>
    <t xml:space="preserve">CS </t>
  </si>
  <si>
    <t>J.J.Puch Ljutomer</t>
  </si>
  <si>
    <t>Istvan</t>
  </si>
  <si>
    <t>Kisapati</t>
  </si>
  <si>
    <t>STEYR</t>
  </si>
  <si>
    <t>VI SPORT</t>
  </si>
  <si>
    <t>Božidar</t>
  </si>
  <si>
    <t>Šef</t>
  </si>
  <si>
    <t>MINERVA</t>
  </si>
  <si>
    <t>AG 16</t>
  </si>
  <si>
    <t>AVTO ANTIKA SLOVENIJA</t>
  </si>
  <si>
    <t>Peter</t>
  </si>
  <si>
    <t>Kunc</t>
  </si>
  <si>
    <t>Chrysler</t>
  </si>
  <si>
    <t>De Soto</t>
  </si>
  <si>
    <t>Martin</t>
  </si>
  <si>
    <t>Pereza</t>
  </si>
  <si>
    <t>CGS 1924</t>
  </si>
  <si>
    <t>Antun</t>
  </si>
  <si>
    <t>Presećki</t>
  </si>
  <si>
    <t>OAKLAND</t>
  </si>
  <si>
    <t>TRUE BLUE</t>
  </si>
  <si>
    <t>starodobni  avtomobil do 3500 kg med leti 1919 in 1930</t>
  </si>
  <si>
    <t>B_C</t>
  </si>
  <si>
    <t>Billicsich</t>
  </si>
  <si>
    <t>Thomas</t>
  </si>
  <si>
    <t>Riley</t>
  </si>
  <si>
    <t>Tomaž</t>
  </si>
  <si>
    <t>Vauhnik</t>
  </si>
  <si>
    <t>Balilla</t>
  </si>
  <si>
    <t>Uroš</t>
  </si>
  <si>
    <t>Cipot</t>
  </si>
  <si>
    <t>Jeep</t>
  </si>
  <si>
    <t>Bohnec</t>
  </si>
  <si>
    <t>Bojan</t>
  </si>
  <si>
    <t>Miro</t>
  </si>
  <si>
    <t>Brumat</t>
  </si>
  <si>
    <t>Mercedes</t>
  </si>
  <si>
    <t>220C</t>
  </si>
  <si>
    <t>Benz</t>
  </si>
  <si>
    <t>Aleš</t>
  </si>
  <si>
    <t>Alauf</t>
  </si>
  <si>
    <t>Rihberger</t>
  </si>
  <si>
    <t>Robert</t>
  </si>
  <si>
    <t>Špilak</t>
  </si>
  <si>
    <t>Simon</t>
  </si>
  <si>
    <t>Kojek</t>
  </si>
  <si>
    <t>TD</t>
  </si>
  <si>
    <t>Janko</t>
  </si>
  <si>
    <t>Uratnik</t>
  </si>
  <si>
    <t>XK140DHC</t>
  </si>
  <si>
    <t>Vinko</t>
  </si>
  <si>
    <t>Ermenc</t>
  </si>
  <si>
    <t>Zdravko</t>
  </si>
  <si>
    <t>Vuri</t>
  </si>
  <si>
    <t>AUSTIN</t>
  </si>
  <si>
    <t>HEALEY</t>
  </si>
  <si>
    <t>Milkovits</t>
  </si>
  <si>
    <t>Akos</t>
  </si>
  <si>
    <t>Wartburg</t>
  </si>
  <si>
    <t>SVS</t>
  </si>
  <si>
    <t>Jože</t>
  </si>
  <si>
    <t>Horvat</t>
  </si>
  <si>
    <t>Andrej</t>
  </si>
  <si>
    <t>Vidonja</t>
  </si>
  <si>
    <t>Karmann</t>
  </si>
  <si>
    <t>Konrad</t>
  </si>
  <si>
    <t>Hrastnik</t>
  </si>
  <si>
    <t>SL</t>
  </si>
  <si>
    <t>Igor</t>
  </si>
  <si>
    <t>Erzen</t>
  </si>
  <si>
    <t>Franc</t>
  </si>
  <si>
    <t>Janez</t>
  </si>
  <si>
    <t>Vouk</t>
  </si>
  <si>
    <t>Karel</t>
  </si>
  <si>
    <t>Car</t>
  </si>
  <si>
    <t>Peterka</t>
  </si>
  <si>
    <t>Iztok</t>
  </si>
  <si>
    <t>Bekš</t>
  </si>
  <si>
    <t>Peugeot</t>
  </si>
  <si>
    <t>Borko</t>
  </si>
  <si>
    <t>Gajinović</t>
  </si>
  <si>
    <t>Volvo</t>
  </si>
  <si>
    <t>Kurent</t>
  </si>
  <si>
    <t>Beta</t>
  </si>
  <si>
    <t>Borut</t>
  </si>
  <si>
    <t>Dular</t>
  </si>
  <si>
    <t>Tibor</t>
  </si>
  <si>
    <t>Bedič</t>
  </si>
  <si>
    <t>Anže</t>
  </si>
  <si>
    <t>Furlan</t>
  </si>
  <si>
    <t>Manta</t>
  </si>
  <si>
    <t>Oldschool</t>
  </si>
  <si>
    <t>Gasper</t>
  </si>
  <si>
    <t>Rainer</t>
  </si>
  <si>
    <t>MGB</t>
  </si>
  <si>
    <t>Novoselnik</t>
  </si>
  <si>
    <t>SLC</t>
  </si>
  <si>
    <t>Mostar</t>
  </si>
  <si>
    <t>Gt</t>
  </si>
  <si>
    <t>Nika</t>
  </si>
  <si>
    <t>Vrtovec</t>
  </si>
  <si>
    <t>Fulvia</t>
  </si>
  <si>
    <t>Jožef</t>
  </si>
  <si>
    <t>Potrč</t>
  </si>
  <si>
    <t>Hrosc</t>
  </si>
  <si>
    <t>Dejan</t>
  </si>
  <si>
    <t>Grah</t>
  </si>
  <si>
    <t>Volčanšek</t>
  </si>
  <si>
    <t>Frenk</t>
  </si>
  <si>
    <t>Udovč</t>
  </si>
  <si>
    <t>Zavrl</t>
  </si>
  <si>
    <t>Volkswagen</t>
  </si>
  <si>
    <t>Hrošć</t>
  </si>
  <si>
    <t>Ahac</t>
  </si>
  <si>
    <t>Navodnik</t>
  </si>
  <si>
    <t>Lauko</t>
  </si>
  <si>
    <t>Datsun</t>
  </si>
  <si>
    <t>240Z</t>
  </si>
  <si>
    <t>Joško</t>
  </si>
  <si>
    <t>Morenčič</t>
  </si>
  <si>
    <t>Prinz</t>
  </si>
  <si>
    <t>Vili</t>
  </si>
  <si>
    <t>Ferjan</t>
  </si>
  <si>
    <t>KADETT</t>
  </si>
  <si>
    <t>Lupša</t>
  </si>
  <si>
    <t>Papa</t>
  </si>
  <si>
    <t>Žan</t>
  </si>
  <si>
    <t>Jurca</t>
  </si>
  <si>
    <t>E10</t>
  </si>
  <si>
    <t>Rok</t>
  </si>
  <si>
    <t>Stojan</t>
  </si>
  <si>
    <t>Bele</t>
  </si>
  <si>
    <t>Lada</t>
  </si>
  <si>
    <t>Riva</t>
  </si>
  <si>
    <t>Marjan</t>
  </si>
  <si>
    <t>Halik</t>
  </si>
  <si>
    <t>R9</t>
  </si>
  <si>
    <t>Kirk</t>
  </si>
  <si>
    <t>Zathej</t>
  </si>
  <si>
    <t>DeLorean</t>
  </si>
  <si>
    <t>DMC-12</t>
  </si>
  <si>
    <t>Vidović</t>
  </si>
  <si>
    <t>Dušan</t>
  </si>
  <si>
    <t>Martinuč</t>
  </si>
  <si>
    <t>900i</t>
  </si>
  <si>
    <t>Oliver</t>
  </si>
  <si>
    <t>Chevrolet</t>
  </si>
  <si>
    <t>Corvette</t>
  </si>
  <si>
    <t>Treven</t>
  </si>
  <si>
    <t>Miran</t>
  </si>
  <si>
    <t>Irnar</t>
  </si>
  <si>
    <t>Boris</t>
  </si>
  <si>
    <t>Banko</t>
  </si>
  <si>
    <t>Matej</t>
  </si>
  <si>
    <t>Coklin</t>
  </si>
  <si>
    <t>Petrijan</t>
  </si>
  <si>
    <t>Danijel</t>
  </si>
  <si>
    <t>Vehab</t>
  </si>
  <si>
    <t>Andi</t>
  </si>
  <si>
    <t>Sobočan</t>
  </si>
  <si>
    <t>Transporter</t>
  </si>
  <si>
    <t>Vesna</t>
  </si>
  <si>
    <t>Škrlj</t>
  </si>
  <si>
    <t>Denis</t>
  </si>
  <si>
    <t>Forjan</t>
  </si>
  <si>
    <t>Lotus</t>
  </si>
  <si>
    <t>Esprit</t>
  </si>
  <si>
    <t>Damijan</t>
  </si>
  <si>
    <t>Miklavič</t>
  </si>
  <si>
    <t>Ferrari</t>
  </si>
  <si>
    <t>Miha</t>
  </si>
  <si>
    <t>Bevc</t>
  </si>
  <si>
    <t>535i</t>
  </si>
  <si>
    <t>Simona</t>
  </si>
  <si>
    <t>Milošič</t>
  </si>
  <si>
    <t>Mazda</t>
  </si>
  <si>
    <t>323f</t>
  </si>
  <si>
    <t>Matjaž</t>
  </si>
  <si>
    <t>Kavčič</t>
  </si>
  <si>
    <t>Morgan</t>
  </si>
  <si>
    <t>Tadej</t>
  </si>
  <si>
    <t>Gostinčar</t>
  </si>
  <si>
    <t>Corsa</t>
  </si>
  <si>
    <t>Stanko</t>
  </si>
  <si>
    <t>Kokol</t>
  </si>
  <si>
    <t>Triumph</t>
  </si>
  <si>
    <t>Spitfire</t>
  </si>
  <si>
    <t>Drago</t>
  </si>
  <si>
    <t>Lang</t>
  </si>
  <si>
    <t>Bukovec</t>
  </si>
  <si>
    <t>E30</t>
  </si>
  <si>
    <t>Stanislav</t>
  </si>
  <si>
    <t>Gorjup</t>
  </si>
  <si>
    <t>Mihael</t>
  </si>
  <si>
    <t>Magdič</t>
  </si>
  <si>
    <t>Branko</t>
  </si>
  <si>
    <t>Lukman</t>
  </si>
  <si>
    <t>Vito</t>
  </si>
  <si>
    <t>Čelofiga</t>
  </si>
  <si>
    <t>XK</t>
  </si>
  <si>
    <t>Veteran klub Maribor</t>
  </si>
  <si>
    <t>Motoklub Veterani Murska Sobota</t>
  </si>
  <si>
    <t>Mercedes Benz klub</t>
  </si>
  <si>
    <t xml:space="preserve"> Jeep Club LJUBLJANA</t>
  </si>
  <si>
    <t>OC Postojna</t>
  </si>
  <si>
    <t>Codelli Ljubljana</t>
  </si>
  <si>
    <t>Zgornjesavinjski starodobniki</t>
  </si>
  <si>
    <t>Oldtimer Štajerska</t>
  </si>
  <si>
    <t>Jaguar klub Slovenija</t>
  </si>
  <si>
    <t>OTC Škofljica</t>
  </si>
  <si>
    <t>AMD Tolmin Avtokareta</t>
  </si>
  <si>
    <t>Oldtimer Duplek</t>
  </si>
  <si>
    <t>AMK CLASSIC SL.BISTRECA</t>
  </si>
  <si>
    <t>Adria Classic Koper</t>
  </si>
  <si>
    <t>AMD Goričko</t>
  </si>
  <si>
    <t>Street Race Team</t>
  </si>
  <si>
    <t>Celjski knezi</t>
  </si>
  <si>
    <t>Petkovšek</t>
  </si>
  <si>
    <t>Movrin</t>
  </si>
  <si>
    <t>Dobnik</t>
  </si>
  <si>
    <t>Slavko</t>
  </si>
  <si>
    <t>Dobrin</t>
  </si>
  <si>
    <t>Mitja</t>
  </si>
  <si>
    <t>Zmazek</t>
  </si>
  <si>
    <t>Praznik</t>
  </si>
  <si>
    <t>Marcel</t>
  </si>
  <si>
    <t>Cirk</t>
  </si>
  <si>
    <t>Fujs</t>
  </si>
  <si>
    <t>Marijan</t>
  </si>
  <si>
    <t>Rešetar</t>
  </si>
  <si>
    <t>Skušek</t>
  </si>
  <si>
    <t>Bobovec</t>
  </si>
  <si>
    <t>Viktor</t>
  </si>
  <si>
    <t>Benko</t>
  </si>
  <si>
    <t>Jernej</t>
  </si>
  <si>
    <t>Senegačnik</t>
  </si>
  <si>
    <t>Boštjan</t>
  </si>
  <si>
    <t>Maček</t>
  </si>
  <si>
    <t>Markoč</t>
  </si>
  <si>
    <t>Rudi</t>
  </si>
  <si>
    <t>Divjak</t>
  </si>
  <si>
    <t>Bogdan</t>
  </si>
  <si>
    <t>Troha</t>
  </si>
  <si>
    <t>Marinč</t>
  </si>
  <si>
    <t>Mencigar</t>
  </si>
  <si>
    <t>Ošlaj</t>
  </si>
  <si>
    <t>Amadej</t>
  </si>
  <si>
    <t>Čuš</t>
  </si>
  <si>
    <t>Ciril</t>
  </si>
  <si>
    <t>Silovšek</t>
  </si>
  <si>
    <t>Adolf</t>
  </si>
  <si>
    <t>Gaube</t>
  </si>
  <si>
    <t>Jaka</t>
  </si>
  <si>
    <t>Balažic</t>
  </si>
  <si>
    <t>Rogan</t>
  </si>
  <si>
    <t>Stane</t>
  </si>
  <si>
    <t>Čibej</t>
  </si>
  <si>
    <t>Gregor</t>
  </si>
  <si>
    <t>Haložan</t>
  </si>
  <si>
    <t>Roman</t>
  </si>
  <si>
    <t>Kamnik</t>
  </si>
  <si>
    <t>Starc</t>
  </si>
  <si>
    <t>Baša</t>
  </si>
  <si>
    <t>Aleksander</t>
  </si>
  <si>
    <t>Vuk</t>
  </si>
  <si>
    <t>Rajko</t>
  </si>
  <si>
    <t>Balantič</t>
  </si>
  <si>
    <t>Ivan</t>
  </si>
  <si>
    <t>Strnad</t>
  </si>
  <si>
    <t>Makovec</t>
  </si>
  <si>
    <t>Viher</t>
  </si>
  <si>
    <t>Mateja</t>
  </si>
  <si>
    <t>Bine</t>
  </si>
  <si>
    <t>Krpič</t>
  </si>
  <si>
    <t>Željko</t>
  </si>
  <si>
    <t>Sever</t>
  </si>
  <si>
    <t>BSA 26</t>
  </si>
  <si>
    <t>Terrot 350</t>
  </si>
  <si>
    <t>NSU 601</t>
  </si>
  <si>
    <t>NSU 200</t>
  </si>
  <si>
    <t>BSA M2</t>
  </si>
  <si>
    <t>FN M13</t>
  </si>
  <si>
    <t>PUCH 125</t>
  </si>
  <si>
    <t>BMW R25</t>
  </si>
  <si>
    <t>NSU Super Max</t>
  </si>
  <si>
    <t>TOMOS 175</t>
  </si>
  <si>
    <t>TOMOS V14</t>
  </si>
  <si>
    <t>Suzuki GT</t>
  </si>
  <si>
    <t>HONDA 1000</t>
  </si>
  <si>
    <t>BMW R50</t>
  </si>
  <si>
    <t>MZ TS</t>
  </si>
  <si>
    <t>TOMOS 14</t>
  </si>
  <si>
    <t>TOMOS SL15</t>
  </si>
  <si>
    <t>TOMOS 14M</t>
  </si>
  <si>
    <t>Suzuki 750</t>
  </si>
  <si>
    <t>BMW R60</t>
  </si>
  <si>
    <t>TOMOS 15</t>
  </si>
  <si>
    <t>TOMOS APN 4</t>
  </si>
  <si>
    <t>Moto Guzzi V50</t>
  </si>
  <si>
    <t>HONDA CB 125</t>
  </si>
  <si>
    <t>Moto Guzzi LeM</t>
  </si>
  <si>
    <t>Moto Guzzi V35</t>
  </si>
  <si>
    <t>Laverda 750</t>
  </si>
  <si>
    <t>Yamaha Maxim</t>
  </si>
  <si>
    <t>Kawasaki EN500</t>
  </si>
  <si>
    <t>PIAGGIO Vespa</t>
  </si>
  <si>
    <t>MZ ES</t>
  </si>
  <si>
    <t>Jawa 350</t>
  </si>
  <si>
    <t>BMW R68</t>
  </si>
  <si>
    <t>BMW R51</t>
  </si>
  <si>
    <t xml:space="preserve">Husqvarna </t>
  </si>
  <si>
    <t>Mazgan S.</t>
  </si>
  <si>
    <t>OTK MEĐIMURJE</t>
  </si>
  <si>
    <t>AMD GORIČKO</t>
  </si>
  <si>
    <t>J.J.Puch LJUTOMER</t>
  </si>
  <si>
    <t>Oldtimer Stara gora</t>
  </si>
  <si>
    <t>Tomos klub Sežana</t>
  </si>
  <si>
    <t>DSV Kamnik</t>
  </si>
  <si>
    <t>Magnet Trbovlje</t>
  </si>
  <si>
    <t>mesto na tekmi</t>
  </si>
  <si>
    <t>tekma/kraj</t>
  </si>
  <si>
    <t>točke</t>
  </si>
  <si>
    <t>DRUŠTVO</t>
  </si>
  <si>
    <t>T</t>
  </si>
  <si>
    <t>MK Veterani MS</t>
  </si>
  <si>
    <t>Falcone</t>
  </si>
  <si>
    <t>Honda</t>
  </si>
  <si>
    <t>Cb 500 four</t>
  </si>
  <si>
    <t>Svs</t>
  </si>
  <si>
    <t>XL 250</t>
  </si>
  <si>
    <t>Piaggio</t>
  </si>
  <si>
    <t>Vespa PK 125</t>
  </si>
  <si>
    <t>V50 III</t>
  </si>
  <si>
    <t>AMD Avto Kareta</t>
  </si>
  <si>
    <t>GTV 500</t>
  </si>
  <si>
    <t xml:space="preserve">Adria Classic </t>
  </si>
  <si>
    <t>VESPA 200 PX</t>
  </si>
  <si>
    <t>Adria Classic</t>
  </si>
  <si>
    <t>VK Maribor</t>
  </si>
  <si>
    <t>508 Garavini</t>
  </si>
  <si>
    <t>Simca Fiat</t>
  </si>
  <si>
    <t>508 Balilla</t>
  </si>
  <si>
    <t>Starodobnih vozil Pesnica</t>
  </si>
  <si>
    <t>FIAT 508</t>
  </si>
  <si>
    <t>BALILLA</t>
  </si>
  <si>
    <t xml:space="preserve">FIAT </t>
  </si>
  <si>
    <t>OTK Postojna</t>
  </si>
  <si>
    <t xml:space="preserve">Hrošč </t>
  </si>
  <si>
    <t>Bolfenško društvo</t>
  </si>
  <si>
    <t>Ford</t>
  </si>
  <si>
    <t>Osi</t>
  </si>
  <si>
    <t>KADETT B</t>
  </si>
  <si>
    <t>LSV Vipavska dolina</t>
  </si>
  <si>
    <t>Hrošč 1200</t>
  </si>
  <si>
    <t>Milletrecento</t>
  </si>
  <si>
    <t>Alfa Romeo</t>
  </si>
  <si>
    <t>Giulia TI 1600</t>
  </si>
  <si>
    <t>Osebni</t>
  </si>
  <si>
    <t>Mercedes Benz</t>
  </si>
  <si>
    <t>SL 230</t>
  </si>
  <si>
    <t>Beta Montecarlo 2.0</t>
  </si>
  <si>
    <t>Kadett C</t>
  </si>
  <si>
    <t xml:space="preserve">Lancia </t>
  </si>
  <si>
    <t>Fulva</t>
  </si>
  <si>
    <t>Simca Matra</t>
  </si>
  <si>
    <t>Bagheera</t>
  </si>
  <si>
    <t>Fulvia 3</t>
  </si>
  <si>
    <t>850 - 750</t>
  </si>
  <si>
    <t>Escort cabrio ghia 1,4</t>
  </si>
  <si>
    <t>GD300</t>
  </si>
  <si>
    <t>Alfa romeo</t>
  </si>
  <si>
    <t>75t.spark</t>
  </si>
  <si>
    <t>300 SE</t>
  </si>
  <si>
    <t>Zastava</t>
  </si>
  <si>
    <t>900 i</t>
  </si>
  <si>
    <t>Triumh</t>
  </si>
  <si>
    <t>Spitfire 1500</t>
  </si>
  <si>
    <t>205 GTI</t>
  </si>
  <si>
    <t>Le Baron</t>
  </si>
  <si>
    <t>900 SE</t>
  </si>
  <si>
    <t>Golf GTI</t>
  </si>
  <si>
    <t>Top AVTO</t>
  </si>
  <si>
    <t>200 E</t>
  </si>
  <si>
    <t>Golf II</t>
  </si>
  <si>
    <t>ALFA 33, 1,3 S</t>
  </si>
  <si>
    <t>VOLKSWAGEN</t>
  </si>
  <si>
    <t>Golf C</t>
  </si>
  <si>
    <t xml:space="preserve">R9 </t>
  </si>
  <si>
    <t>Toyota</t>
  </si>
  <si>
    <t>Celica convertible</t>
  </si>
  <si>
    <t>Sierra</t>
  </si>
  <si>
    <t>Spider</t>
  </si>
  <si>
    <t xml:space="preserve">Mercedes </t>
  </si>
  <si>
    <t>190 E</t>
  </si>
  <si>
    <t>Golf 1</t>
  </si>
  <si>
    <t>VW MAN</t>
  </si>
  <si>
    <t>ZGORNJESAVINJSKI STARODOBNIKI</t>
  </si>
  <si>
    <t>CODELLI KLUB LJUBITELJEV KLASIČNIH IN ŠPORTNIH VOZIL</t>
  </si>
  <si>
    <t>DLSV VIPAVSKA DOLINA AJDOVŠČINA</t>
  </si>
  <si>
    <t>AMD TOLMIN  AVTO KARETA</t>
  </si>
  <si>
    <t>/                                                       OTK MEĐIMURJE</t>
  </si>
  <si>
    <t>/                                                                   MOSTAR</t>
  </si>
  <si>
    <t>/                                                       Madžarska</t>
  </si>
  <si>
    <t>/                                                      Hrvaška</t>
  </si>
  <si>
    <t>/                                     VILLACH AVSTRIJA</t>
  </si>
  <si>
    <t>/                                                  SSIV SRBIJA</t>
  </si>
  <si>
    <t>Zahar</t>
  </si>
  <si>
    <t>Zakinja</t>
  </si>
  <si>
    <t>Marino</t>
  </si>
  <si>
    <t>Godina</t>
  </si>
  <si>
    <t>Petrič</t>
  </si>
  <si>
    <t>Kocjančič</t>
  </si>
  <si>
    <t>Ljubo</t>
  </si>
  <si>
    <t>Kovaček</t>
  </si>
  <si>
    <t>Nino</t>
  </si>
  <si>
    <t>Zver</t>
  </si>
  <si>
    <t>Avguštin</t>
  </si>
  <si>
    <t>Dodič</t>
  </si>
  <si>
    <t>Tašner</t>
  </si>
  <si>
    <t>Milan</t>
  </si>
  <si>
    <t>Jakomin</t>
  </si>
  <si>
    <t>Franko</t>
  </si>
  <si>
    <t>Likon</t>
  </si>
  <si>
    <t>Tonello</t>
  </si>
  <si>
    <t>Amleto</t>
  </si>
  <si>
    <t>Čehovin</t>
  </si>
  <si>
    <t>Gaber</t>
  </si>
  <si>
    <t>Lesjak</t>
  </si>
  <si>
    <t>Irena</t>
  </si>
  <si>
    <t>Kadrić</t>
  </si>
  <si>
    <t>Smajl</t>
  </si>
  <si>
    <t>Mahnič</t>
  </si>
  <si>
    <t>Bažec</t>
  </si>
  <si>
    <t>Gabrijel</t>
  </si>
  <si>
    <t>Slatič</t>
  </si>
  <si>
    <t>Brumen</t>
  </si>
  <si>
    <t>Krajnc</t>
  </si>
  <si>
    <t>Kastelic</t>
  </si>
  <si>
    <t>Nedjan</t>
  </si>
  <si>
    <t>Jordan</t>
  </si>
  <si>
    <t>Vukelič</t>
  </si>
  <si>
    <t>Krušič</t>
  </si>
  <si>
    <t>Srečko</t>
  </si>
  <si>
    <t>Kompara</t>
  </si>
  <si>
    <t>Bajželj</t>
  </si>
  <si>
    <t>Arne</t>
  </si>
  <si>
    <t>Stupar</t>
  </si>
  <si>
    <t>Goran</t>
  </si>
  <si>
    <t>Hojs</t>
  </si>
  <si>
    <t>Bekar</t>
  </si>
  <si>
    <t>Gubič</t>
  </si>
  <si>
    <t>Košir</t>
  </si>
  <si>
    <t>Matija</t>
  </si>
  <si>
    <t>Muller</t>
  </si>
  <si>
    <t>Hans</t>
  </si>
  <si>
    <t>Požek</t>
  </si>
  <si>
    <t>Dean</t>
  </si>
  <si>
    <t>Muraj</t>
  </si>
  <si>
    <t>Štefan</t>
  </si>
  <si>
    <t>Gajšek</t>
  </si>
  <si>
    <t>Šeme</t>
  </si>
  <si>
    <t>Bembič</t>
  </si>
  <si>
    <t>David</t>
  </si>
  <si>
    <t>Oman</t>
  </si>
  <si>
    <t>Joža</t>
  </si>
  <si>
    <t>Levac</t>
  </si>
  <si>
    <t>Mezgec</t>
  </si>
  <si>
    <t>Pleteršek</t>
  </si>
  <si>
    <t>Emil</t>
  </si>
  <si>
    <t>Krt</t>
  </si>
  <si>
    <t>Vilijam</t>
  </si>
  <si>
    <t>Zalar</t>
  </si>
  <si>
    <t>Anton</t>
  </si>
  <si>
    <t>KAREL &amp; ITA</t>
  </si>
  <si>
    <t>mesto KP</t>
  </si>
  <si>
    <t>točke KP</t>
  </si>
  <si>
    <t>mesto MS</t>
  </si>
  <si>
    <t>točke MS</t>
  </si>
  <si>
    <t>mesto TRB</t>
  </si>
  <si>
    <t>točke TRB</t>
  </si>
  <si>
    <t>mesto PO</t>
  </si>
  <si>
    <t>točke PO</t>
  </si>
  <si>
    <t>mesto ČRN</t>
  </si>
  <si>
    <t>točke ČRN</t>
  </si>
  <si>
    <t>točke SAV</t>
  </si>
  <si>
    <t>mesto  SAV</t>
  </si>
  <si>
    <t>mesto LEN</t>
  </si>
  <si>
    <t>točke LEN</t>
  </si>
  <si>
    <t>količnik letnik vozila</t>
  </si>
  <si>
    <t>KT po  koeficientu</t>
  </si>
  <si>
    <t>CIPOT</t>
  </si>
  <si>
    <t>35???</t>
  </si>
  <si>
    <t>MOTORJI</t>
  </si>
  <si>
    <t>AVTOMOBILI</t>
  </si>
  <si>
    <t>SILVO</t>
  </si>
  <si>
    <t>Novak</t>
  </si>
  <si>
    <t>Kevin</t>
  </si>
  <si>
    <t>Fiesta Mk1</t>
  </si>
  <si>
    <t>NI ČLAN DRUŠTVA</t>
  </si>
  <si>
    <t>SVS_00058</t>
  </si>
  <si>
    <t>Dierckx</t>
  </si>
  <si>
    <t>R12</t>
  </si>
  <si>
    <t>SVS_00038</t>
  </si>
  <si>
    <t>Rakuša</t>
  </si>
  <si>
    <t>Ferdo</t>
  </si>
  <si>
    <t>300 CE</t>
  </si>
  <si>
    <t>SVAMZ</t>
  </si>
  <si>
    <t>SVS_00052</t>
  </si>
  <si>
    <t>E220</t>
  </si>
  <si>
    <t>SVS_00044</t>
  </si>
  <si>
    <t>900 i 16</t>
  </si>
  <si>
    <t>Land Rover</t>
  </si>
  <si>
    <t>Range Rsport</t>
  </si>
  <si>
    <t>SVS_00059</t>
  </si>
  <si>
    <t xml:space="preserve">Črnčec </t>
  </si>
  <si>
    <t>Mišel</t>
  </si>
  <si>
    <t>Ducato</t>
  </si>
  <si>
    <t>Zavrnik</t>
  </si>
  <si>
    <t>Maksimiljan</t>
  </si>
  <si>
    <t>Siera</t>
  </si>
  <si>
    <t>Fulvia coupe 3</t>
  </si>
  <si>
    <t>SVS_00054</t>
  </si>
  <si>
    <t>Koren</t>
  </si>
  <si>
    <t>E250</t>
  </si>
  <si>
    <t>MERCEDES BENZ KLUB SLOVENIJA</t>
  </si>
  <si>
    <t>GD 300</t>
  </si>
  <si>
    <t>Zupanc</t>
  </si>
  <si>
    <t>240D</t>
  </si>
  <si>
    <t>SVS_00061</t>
  </si>
  <si>
    <t xml:space="preserve">Rečnik </t>
  </si>
  <si>
    <t xml:space="preserve">Antonič </t>
  </si>
  <si>
    <t>SVS_00053</t>
  </si>
  <si>
    <t>SVS_00063</t>
  </si>
  <si>
    <t xml:space="preserve">Bezjak </t>
  </si>
  <si>
    <t>Mecedes</t>
  </si>
  <si>
    <t>170 SD</t>
  </si>
  <si>
    <t>SVS_00030</t>
  </si>
  <si>
    <t xml:space="preserve">Ploj </t>
  </si>
  <si>
    <t>Citroën</t>
  </si>
  <si>
    <t>280L</t>
  </si>
  <si>
    <t>SVS_00064</t>
  </si>
  <si>
    <t>PRIJATELJSKO DRUŠTVO STARODOBNIH VOZIL PESNICA</t>
  </si>
  <si>
    <t>SVS_00004</t>
  </si>
  <si>
    <t>Lesicki</t>
  </si>
  <si>
    <t>Sascha</t>
  </si>
  <si>
    <t>W124</t>
  </si>
  <si>
    <t>OTK STARI KOTAC</t>
  </si>
  <si>
    <t>SVS_00065</t>
  </si>
  <si>
    <t>Weber</t>
  </si>
  <si>
    <t>Andreja</t>
  </si>
  <si>
    <t xml:space="preserve">Alfa Romeo </t>
  </si>
  <si>
    <t>2000 Berlina</t>
  </si>
  <si>
    <t>Domajnko</t>
  </si>
  <si>
    <t>F</t>
  </si>
  <si>
    <t>SVS_00015</t>
  </si>
  <si>
    <t xml:space="preserve">Miklaužič </t>
  </si>
  <si>
    <t xml:space="preserve">Andrej </t>
  </si>
  <si>
    <t>Spider 2.0</t>
  </si>
  <si>
    <t>AMK CLASSIC SLOVENSKA BISTRICA</t>
  </si>
  <si>
    <t>SVS_00066</t>
  </si>
  <si>
    <t>Kores</t>
  </si>
  <si>
    <t>Mercedez</t>
  </si>
  <si>
    <t>W123 coupe</t>
  </si>
  <si>
    <t>SVS_00056</t>
  </si>
  <si>
    <t xml:space="preserve">Urevc </t>
  </si>
  <si>
    <t>Rado</t>
  </si>
  <si>
    <t>900 TURBO CABRIO</t>
  </si>
  <si>
    <t>MOTO DRUŠTVO OLDTIMER NAKLO</t>
  </si>
  <si>
    <t>SVS_00068</t>
  </si>
  <si>
    <t>Tomšič</t>
  </si>
  <si>
    <t>Alojz</t>
  </si>
  <si>
    <t>GMC</t>
  </si>
  <si>
    <t>CCKW353</t>
  </si>
  <si>
    <t>SVS_00043</t>
  </si>
  <si>
    <t>Paveo</t>
  </si>
  <si>
    <t>Jan</t>
  </si>
  <si>
    <t xml:space="preserve">Volvo </t>
  </si>
  <si>
    <t>850 GLT</t>
  </si>
  <si>
    <t>SVS_00017</t>
  </si>
  <si>
    <t>SVS_00019</t>
  </si>
  <si>
    <t xml:space="preserve">Bobovec </t>
  </si>
  <si>
    <t xml:space="preserve">MZ </t>
  </si>
  <si>
    <t>Horex</t>
  </si>
  <si>
    <t>Regina 350</t>
  </si>
  <si>
    <t>Casar</t>
  </si>
  <si>
    <t>SVS_00023</t>
  </si>
  <si>
    <t xml:space="preserve">Mencigar </t>
  </si>
  <si>
    <t>Falcone 500</t>
  </si>
  <si>
    <t>SVS_00029</t>
  </si>
  <si>
    <t>SVS_00069</t>
  </si>
  <si>
    <t>Henrik</t>
  </si>
  <si>
    <t>Z3</t>
  </si>
  <si>
    <t>DRUŠTVO LJUBITELJEV KULTURNE IN TEHNIČNE DEDIŠČINE ZGORNJESAVINJSKI STARODOBNIKI</t>
  </si>
  <si>
    <t>SVS_00006</t>
  </si>
  <si>
    <t>Jelušić</t>
  </si>
  <si>
    <t>Gordan</t>
  </si>
  <si>
    <t>356 c</t>
  </si>
  <si>
    <t>Golf 2</t>
  </si>
  <si>
    <t>SVS_00049</t>
  </si>
  <si>
    <t xml:space="preserve">Bajželj </t>
  </si>
  <si>
    <t>LeBaron</t>
  </si>
  <si>
    <t>Pislak</t>
  </si>
  <si>
    <t>Marko</t>
  </si>
  <si>
    <t>Ascona</t>
  </si>
  <si>
    <t>SVS_00070</t>
  </si>
  <si>
    <t>Armen</t>
  </si>
  <si>
    <t>Jozef</t>
  </si>
  <si>
    <t>SL-280 PAGODE</t>
  </si>
  <si>
    <t>Lončarič</t>
  </si>
  <si>
    <t>C180</t>
  </si>
  <si>
    <t>DEDA KÄFER KLUB</t>
  </si>
  <si>
    <t>SVS_00067</t>
  </si>
  <si>
    <t>Model A</t>
  </si>
  <si>
    <t>BOLFENŠKO DRUŠTVO LJUBITELJEV STARE TEHNIKE TRNOVSKA VAS</t>
  </si>
  <si>
    <t>starodobni avtomobil do 3500 kg med leti 1919 in 1930</t>
  </si>
  <si>
    <t>SVS_00071</t>
  </si>
  <si>
    <t>Vajngerl</t>
  </si>
  <si>
    <t>Viljem</t>
  </si>
  <si>
    <t>Citroen</t>
  </si>
  <si>
    <t>DS20</t>
  </si>
  <si>
    <t>SVS_00013</t>
  </si>
  <si>
    <t>Gorazd</t>
  </si>
  <si>
    <t>Kr20en</t>
  </si>
  <si>
    <t>SVS_00048</t>
  </si>
  <si>
    <t xml:space="preserve">Igor </t>
  </si>
  <si>
    <t>Beta Montecarlo</t>
  </si>
  <si>
    <t>SVS_00050</t>
  </si>
  <si>
    <t xml:space="preserve">Krušič </t>
  </si>
  <si>
    <t>SVS_00057</t>
  </si>
  <si>
    <t>SLK 200</t>
  </si>
  <si>
    <t>SVS_00051</t>
  </si>
  <si>
    <t xml:space="preserve">Krt </t>
  </si>
  <si>
    <t>Viljam</t>
  </si>
  <si>
    <t>Moto guzzi</t>
  </si>
  <si>
    <t>Gtv 500</t>
  </si>
  <si>
    <t>SVS_00039</t>
  </si>
  <si>
    <t xml:space="preserve">Dobrin </t>
  </si>
  <si>
    <t>Sport 15</t>
  </si>
  <si>
    <t>SVS_00036</t>
  </si>
  <si>
    <t>Potočnik</t>
  </si>
  <si>
    <t>190B</t>
  </si>
  <si>
    <t>Ema</t>
  </si>
  <si>
    <t>340 GL</t>
  </si>
  <si>
    <t>SVS_00074</t>
  </si>
  <si>
    <t xml:space="preserve">Pučko </t>
  </si>
  <si>
    <t>1200 Export</t>
  </si>
  <si>
    <t>SVS_00037</t>
  </si>
  <si>
    <t>Steiner</t>
  </si>
  <si>
    <t>80 L</t>
  </si>
  <si>
    <t>SVS_00073</t>
  </si>
  <si>
    <t>Ivnik</t>
  </si>
  <si>
    <t>SL 300</t>
  </si>
  <si>
    <t>SVS_00075</t>
  </si>
  <si>
    <t>Štih</t>
  </si>
  <si>
    <t>SVS_00072</t>
  </si>
  <si>
    <t>Falvio</t>
  </si>
  <si>
    <t>SVS_00001</t>
  </si>
  <si>
    <t>Narančić</t>
  </si>
  <si>
    <t>Tomo</t>
  </si>
  <si>
    <t>Fiesta 1.1 L</t>
  </si>
  <si>
    <t>OTK PURGERJI ZAGREB</t>
  </si>
  <si>
    <t>SVS_00014</t>
  </si>
  <si>
    <t xml:space="preserve">Jurišič </t>
  </si>
  <si>
    <t>AX first 1.1</t>
  </si>
  <si>
    <t>SVS_00045</t>
  </si>
  <si>
    <t xml:space="preserve">Boldin Kirič </t>
  </si>
  <si>
    <t>Lidija</t>
  </si>
  <si>
    <t>Golf CL</t>
  </si>
  <si>
    <t>SVS_00046</t>
  </si>
  <si>
    <t xml:space="preserve">Milošič </t>
  </si>
  <si>
    <t>323F</t>
  </si>
  <si>
    <t>SVS_00077</t>
  </si>
  <si>
    <t>Pavše</t>
  </si>
  <si>
    <t>850 Sprtcoupe</t>
  </si>
  <si>
    <t>SVS_00078</t>
  </si>
  <si>
    <t>Požar</t>
  </si>
  <si>
    <t>Pontiac</t>
  </si>
  <si>
    <t>Firebird</t>
  </si>
  <si>
    <t>SVS_00079</t>
  </si>
  <si>
    <t>Medved</t>
  </si>
  <si>
    <t>Karl</t>
  </si>
  <si>
    <t>Racer</t>
  </si>
  <si>
    <t>Daewoo</t>
  </si>
  <si>
    <t>MB</t>
  </si>
  <si>
    <t>mesto MB</t>
  </si>
  <si>
    <t>točke MB</t>
  </si>
  <si>
    <t>zaporedje tekmovalca</t>
  </si>
  <si>
    <t>MOROTJI  kategorija "A_C"</t>
  </si>
  <si>
    <t>MOROTJI  kategorija "A_D"</t>
  </si>
  <si>
    <t>MOROTJI  kategorija "A_E"</t>
  </si>
  <si>
    <t>MOROTJI  kategorija "A_F"</t>
  </si>
  <si>
    <t>MOROTJI  kategorija "A_G"</t>
  </si>
  <si>
    <t>MOROTJI  kategorija "A_H"</t>
  </si>
  <si>
    <t>MOROTJI  kategorija "A1" prikolličarji</t>
  </si>
  <si>
    <t>AVTI  kategorija "B_E"</t>
  </si>
  <si>
    <t>AVTI  kategorija "B_D"</t>
  </si>
  <si>
    <t>AVTI  kategorija "B_F"</t>
  </si>
  <si>
    <t>AVTI  kategorija "B_G"</t>
  </si>
  <si>
    <t>AVTI  kategorija "B_H"</t>
  </si>
  <si>
    <r>
      <t xml:space="preserve">AVTI  kategorija "B_Y" </t>
    </r>
    <r>
      <rPr>
        <b/>
        <sz val="10"/>
        <rFont val="Calibri"/>
        <family val="2"/>
        <scheme val="minor"/>
      </rPr>
      <t>mladodobniki</t>
    </r>
  </si>
  <si>
    <r>
      <rPr>
        <b/>
        <sz val="10"/>
        <rFont val="Calibri"/>
        <family val="2"/>
        <scheme val="minor"/>
      </rPr>
      <t>TOVORNJAKI</t>
    </r>
    <r>
      <rPr>
        <b/>
        <sz val="11"/>
        <rFont val="Calibri"/>
        <family val="2"/>
        <scheme val="minor"/>
      </rPr>
      <t xml:space="preserve"> kategorija "C"</t>
    </r>
  </si>
  <si>
    <t>skupaj točk</t>
  </si>
  <si>
    <t>mesto</t>
  </si>
  <si>
    <t xml:space="preserve">BSA M2 in MG </t>
  </si>
  <si>
    <t>TOČKE za DRUŠTVO</t>
  </si>
  <si>
    <t>MKV MS</t>
  </si>
  <si>
    <t>Avtokareta</t>
  </si>
  <si>
    <t>VK MB</t>
  </si>
  <si>
    <t>Pesnica</t>
  </si>
  <si>
    <t>OT Štajerska</t>
  </si>
  <si>
    <t>LSV ČRNA</t>
  </si>
  <si>
    <t>AC KOPER</t>
  </si>
  <si>
    <t>DOSEŽENO ŠT.TOČK</t>
  </si>
  <si>
    <t>MESTO: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</si>
</sst>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&quot;$&quot;#,##0.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2" tint="-0.24997711111789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7FFF1"/>
        <bgColor indexed="64"/>
      </patternFill>
    </fill>
    <fill>
      <patternFill patternType="solid">
        <fgColor rgb="FFFFCD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3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Protection="0">
      <alignment horizontal="left"/>
    </xf>
    <xf numFmtId="164" fontId="1" fillId="0" borderId="0" applyFont="0" applyFill="0" applyBorder="0" applyProtection="0">
      <alignment horizontal="right"/>
    </xf>
    <xf numFmtId="43" fontId="1" fillId="0" borderId="0" applyFont="0" applyFill="0" applyBorder="0" applyAlignment="0" applyProtection="0"/>
  </cellStyleXfs>
  <cellXfs count="39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2" fillId="4" borderId="0" xfId="0" applyFont="1" applyFill="1" applyAlignment="1">
      <alignment horizontal="center" wrapText="1"/>
    </xf>
    <xf numFmtId="0" fontId="0" fillId="5" borderId="0" xfId="0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8" borderId="0" xfId="0" applyFill="1" applyAlignment="1">
      <alignment horizontal="center" wrapText="1"/>
    </xf>
    <xf numFmtId="0" fontId="2" fillId="9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9" borderId="0" xfId="0" applyFill="1"/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9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0" fillId="9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7" borderId="0" xfId="1" applyFill="1" applyAlignment="1">
      <alignment horizontal="center" vertical="center"/>
    </xf>
    <xf numFmtId="0" fontId="0" fillId="9" borderId="0" xfId="0" applyFill="1" applyAlignment="1"/>
    <xf numFmtId="0" fontId="0" fillId="4" borderId="0" xfId="0" applyFill="1" applyAlignment="1"/>
    <xf numFmtId="0" fontId="0" fillId="5" borderId="0" xfId="0" applyFill="1" applyAlignment="1"/>
    <xf numFmtId="0" fontId="0" fillId="0" borderId="0" xfId="0" applyAlignment="1"/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right" vertical="center"/>
    </xf>
    <xf numFmtId="0" fontId="0" fillId="9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2" fillId="7" borderId="0" xfId="0" applyFont="1" applyFill="1" applyAlignment="1">
      <alignment horizontal="right"/>
    </xf>
    <xf numFmtId="0" fontId="0" fillId="6" borderId="0" xfId="0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7" borderId="0" xfId="0" applyFont="1" applyFill="1" applyAlignment="1"/>
    <xf numFmtId="0" fontId="0" fillId="6" borderId="0" xfId="0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right"/>
    </xf>
    <xf numFmtId="16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 vertical="center"/>
    </xf>
    <xf numFmtId="0" fontId="0" fillId="0" borderId="0" xfId="0" applyFill="1" applyAlignment="1">
      <alignment vertical="center" textRotation="90" wrapText="1"/>
    </xf>
    <xf numFmtId="0" fontId="2" fillId="0" borderId="0" xfId="1" applyFill="1" applyAlignment="1">
      <alignment horizontal="center" vertical="center" textRotation="90" wrapText="1"/>
    </xf>
    <xf numFmtId="0" fontId="0" fillId="0" borderId="0" xfId="0" applyFill="1" applyAlignment="1">
      <alignment horizontal="left" vertical="center" textRotation="90" wrapText="1"/>
    </xf>
    <xf numFmtId="0" fontId="0" fillId="0" borderId="0" xfId="0" applyFill="1" applyAlignment="1">
      <alignment horizontal="center" vertical="center" textRotation="90" wrapText="1"/>
    </xf>
    <xf numFmtId="0" fontId="0" fillId="0" borderId="0" xfId="0" applyFill="1" applyAlignment="1">
      <alignment horizontal="right" vertical="center" textRotation="90" wrapText="1"/>
    </xf>
    <xf numFmtId="0" fontId="0" fillId="9" borderId="0" xfId="0" applyFill="1" applyAlignment="1">
      <alignment horizontal="right"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textRotation="9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/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16" fontId="0" fillId="3" borderId="1" xfId="0" applyNumberFormat="1" applyFill="1" applyBorder="1" applyAlignment="1">
      <alignment horizontal="left"/>
    </xf>
    <xf numFmtId="0" fontId="2" fillId="7" borderId="1" xfId="1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right" vertical="center"/>
    </xf>
    <xf numFmtId="0" fontId="2" fillId="7" borderId="1" xfId="0" applyFont="1" applyFill="1" applyBorder="1" applyAlignment="1">
      <alignment horizontal="right"/>
    </xf>
    <xf numFmtId="0" fontId="2" fillId="7" borderId="1" xfId="0" applyFont="1" applyFill="1" applyBorder="1" applyAlignment="1"/>
    <xf numFmtId="0" fontId="0" fillId="7" borderId="1" xfId="0" applyFill="1" applyBorder="1" applyAlignment="1">
      <alignment horizontal="center"/>
    </xf>
    <xf numFmtId="0" fontId="2" fillId="9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right" vertical="center"/>
    </xf>
    <xf numFmtId="0" fontId="0" fillId="9" borderId="1" xfId="0" applyFill="1" applyBorder="1" applyAlignment="1">
      <alignment horizontal="right"/>
    </xf>
    <xf numFmtId="0" fontId="0" fillId="9" borderId="1" xfId="0" applyFill="1" applyBorder="1" applyAlignment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0" fontId="0" fillId="5" borderId="1" xfId="0" applyFill="1" applyBorder="1" applyAlignment="1"/>
    <xf numFmtId="0" fontId="2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right" vertical="center"/>
    </xf>
    <xf numFmtId="0" fontId="0" fillId="6" borderId="1" xfId="0" applyFill="1" applyBorder="1" applyAlignment="1">
      <alignment vertical="center"/>
    </xf>
    <xf numFmtId="0" fontId="0" fillId="8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right"/>
    </xf>
    <xf numFmtId="0" fontId="0" fillId="8" borderId="1" xfId="0" applyFill="1" applyBorder="1" applyAlignment="1"/>
    <xf numFmtId="0" fontId="4" fillId="0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" fontId="4" fillId="3" borderId="1" xfId="0" applyNumberFormat="1" applyFont="1" applyFill="1" applyBorder="1" applyAlignment="1">
      <alignment horizontal="left"/>
    </xf>
    <xf numFmtId="0" fontId="4" fillId="7" borderId="1" xfId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right"/>
    </xf>
    <xf numFmtId="0" fontId="4" fillId="7" borderId="1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4" fillId="9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/>
    <xf numFmtId="0" fontId="4" fillId="9" borderId="1" xfId="0" applyFont="1" applyFill="1" applyBorder="1" applyAlignment="1">
      <alignment horizontal="right" vertical="center"/>
    </xf>
    <xf numFmtId="0" fontId="4" fillId="9" borderId="1" xfId="0" applyFont="1" applyFill="1" applyBorder="1" applyAlignment="1">
      <alignment horizontal="right"/>
    </xf>
    <xf numFmtId="0" fontId="4" fillId="9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/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  <xf numFmtId="0" fontId="4" fillId="5" borderId="1" xfId="0" applyFont="1" applyFill="1" applyBorder="1" applyAlignment="1"/>
    <xf numFmtId="0" fontId="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right"/>
    </xf>
    <xf numFmtId="0" fontId="4" fillId="6" borderId="1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right"/>
    </xf>
    <xf numFmtId="0" fontId="4" fillId="8" borderId="1" xfId="0" applyFont="1" applyFill="1" applyBorder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3" borderId="1" xfId="0" applyFont="1" applyFill="1" applyBorder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right"/>
    </xf>
    <xf numFmtId="0" fontId="4" fillId="3" borderId="2" xfId="0" applyFont="1" applyFill="1" applyBorder="1" applyAlignment="1"/>
    <xf numFmtId="0" fontId="4" fillId="3" borderId="2" xfId="0" applyFont="1" applyFill="1" applyBorder="1" applyAlignment="1">
      <alignment horizontal="right" vertical="center"/>
    </xf>
    <xf numFmtId="0" fontId="4" fillId="0" borderId="2" xfId="0" applyFont="1" applyBorder="1"/>
    <xf numFmtId="0" fontId="4" fillId="0" borderId="1" xfId="1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left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right" vertical="center" textRotation="90" wrapText="1"/>
    </xf>
    <xf numFmtId="0" fontId="4" fillId="8" borderId="1" xfId="0" applyFont="1" applyFill="1" applyBorder="1" applyAlignment="1">
      <alignment horizontal="center" textRotation="90" wrapText="1"/>
    </xf>
    <xf numFmtId="0" fontId="4" fillId="7" borderId="1" xfId="0" applyFont="1" applyFill="1" applyBorder="1" applyAlignment="1">
      <alignment horizontal="center" textRotation="90" wrapText="1"/>
    </xf>
    <xf numFmtId="0" fontId="4" fillId="9" borderId="1" xfId="0" applyFont="1" applyFill="1" applyBorder="1" applyAlignment="1">
      <alignment horizontal="center" textRotation="90" wrapText="1"/>
    </xf>
    <xf numFmtId="0" fontId="4" fillId="4" borderId="1" xfId="0" applyFont="1" applyFill="1" applyBorder="1" applyAlignment="1">
      <alignment horizontal="center" textRotation="90" wrapText="1"/>
    </xf>
    <xf numFmtId="0" fontId="4" fillId="5" borderId="1" xfId="0" applyFont="1" applyFill="1" applyBorder="1" applyAlignment="1">
      <alignment horizontal="center" textRotation="90" wrapText="1"/>
    </xf>
    <xf numFmtId="0" fontId="4" fillId="6" borderId="1" xfId="0" applyFont="1" applyFill="1" applyBorder="1" applyAlignment="1">
      <alignment horizontal="center" textRotation="90" wrapText="1"/>
    </xf>
    <xf numFmtId="0" fontId="4" fillId="3" borderId="1" xfId="0" applyFont="1" applyFill="1" applyBorder="1" applyAlignment="1">
      <alignment horizontal="left" vertical="center" textRotation="90" wrapText="1"/>
    </xf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0" fillId="8" borderId="0" xfId="0" applyFill="1" applyBorder="1" applyAlignment="1">
      <alignment horizontal="center" wrapText="1"/>
    </xf>
    <xf numFmtId="0" fontId="0" fillId="8" borderId="0" xfId="0" applyFill="1" applyBorder="1" applyAlignment="1">
      <alignment horizontal="left"/>
    </xf>
    <xf numFmtId="0" fontId="0" fillId="8" borderId="0" xfId="0" applyFill="1" applyBorder="1" applyAlignment="1">
      <alignment horizontal="center"/>
    </xf>
    <xf numFmtId="0" fontId="0" fillId="8" borderId="0" xfId="0" applyFill="1" applyBorder="1"/>
    <xf numFmtId="0" fontId="0" fillId="8" borderId="0" xfId="0" applyFill="1" applyBorder="1" applyAlignment="1">
      <alignment horizontal="right"/>
    </xf>
    <xf numFmtId="0" fontId="0" fillId="8" borderId="0" xfId="0" applyFill="1" applyBorder="1" applyAlignment="1"/>
    <xf numFmtId="43" fontId="4" fillId="3" borderId="2" xfId="4" applyFont="1" applyFill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165" fontId="4" fillId="7" borderId="1" xfId="0" applyNumberFormat="1" applyFont="1" applyFill="1" applyBorder="1" applyAlignment="1">
      <alignment horizontal="right"/>
    </xf>
    <xf numFmtId="165" fontId="4" fillId="6" borderId="1" xfId="0" applyNumberFormat="1" applyFont="1" applyFill="1" applyBorder="1" applyAlignment="1">
      <alignment horizontal="right"/>
    </xf>
    <xf numFmtId="43" fontId="4" fillId="6" borderId="2" xfId="4" applyFont="1" applyFill="1" applyBorder="1" applyAlignment="1">
      <alignment horizontal="right"/>
    </xf>
    <xf numFmtId="43" fontId="4" fillId="10" borderId="2" xfId="4" applyFont="1" applyFill="1" applyBorder="1" applyAlignment="1">
      <alignment horizontal="right"/>
    </xf>
    <xf numFmtId="43" fontId="4" fillId="4" borderId="2" xfId="4" applyFont="1" applyFill="1" applyBorder="1" applyAlignment="1">
      <alignment horizontal="right"/>
    </xf>
    <xf numFmtId="43" fontId="4" fillId="9" borderId="2" xfId="4" applyFont="1" applyFill="1" applyBorder="1" applyAlignment="1">
      <alignment horizontal="right"/>
    </xf>
    <xf numFmtId="43" fontId="4" fillId="7" borderId="2" xfId="4" applyFont="1" applyFill="1" applyBorder="1" applyAlignment="1">
      <alignment horizontal="right"/>
    </xf>
    <xf numFmtId="43" fontId="4" fillId="8" borderId="2" xfId="4" applyFont="1" applyFill="1" applyBorder="1" applyAlignment="1">
      <alignment horizontal="right"/>
    </xf>
    <xf numFmtId="43" fontId="4" fillId="3" borderId="2" xfId="0" applyNumberFormat="1" applyFont="1" applyFill="1" applyBorder="1" applyAlignment="1">
      <alignment horizontal="right"/>
    </xf>
    <xf numFmtId="43" fontId="4" fillId="6" borderId="2" xfId="0" applyNumberFormat="1" applyFont="1" applyFill="1" applyBorder="1" applyAlignment="1">
      <alignment horizontal="right"/>
    </xf>
    <xf numFmtId="43" fontId="4" fillId="7" borderId="2" xfId="0" applyNumberFormat="1" applyFont="1" applyFill="1" applyBorder="1" applyAlignment="1">
      <alignment horizontal="right"/>
    </xf>
    <xf numFmtId="43" fontId="4" fillId="5" borderId="2" xfId="0" applyNumberFormat="1" applyFont="1" applyFill="1" applyBorder="1" applyAlignment="1">
      <alignment horizontal="right"/>
    </xf>
    <xf numFmtId="43" fontId="4" fillId="4" borderId="2" xfId="0" applyNumberFormat="1" applyFont="1" applyFill="1" applyBorder="1" applyAlignment="1">
      <alignment horizontal="right"/>
    </xf>
    <xf numFmtId="43" fontId="4" fillId="8" borderId="2" xfId="0" applyNumberFormat="1" applyFont="1" applyFill="1" applyBorder="1" applyAlignment="1">
      <alignment horizontal="right"/>
    </xf>
    <xf numFmtId="43" fontId="4" fillId="9" borderId="2" xfId="0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left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right" vertical="center" textRotation="90" wrapText="1"/>
    </xf>
    <xf numFmtId="0" fontId="4" fillId="0" borderId="2" xfId="0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wrapText="1"/>
    </xf>
    <xf numFmtId="0" fontId="0" fillId="11" borderId="0" xfId="0" applyFill="1" applyAlignment="1">
      <alignment horizontal="left"/>
    </xf>
    <xf numFmtId="0" fontId="0" fillId="11" borderId="0" xfId="0" applyFill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right"/>
    </xf>
    <xf numFmtId="0" fontId="4" fillId="11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center"/>
    </xf>
    <xf numFmtId="0" fontId="4" fillId="11" borderId="1" xfId="0" applyFont="1" applyFill="1" applyBorder="1"/>
    <xf numFmtId="0" fontId="4" fillId="11" borderId="1" xfId="0" applyFont="1" applyFill="1" applyBorder="1" applyAlignment="1">
      <alignment horizontal="right"/>
    </xf>
    <xf numFmtId="0" fontId="4" fillId="11" borderId="1" xfId="0" applyFont="1" applyFill="1" applyBorder="1" applyAlignment="1">
      <alignment horizontal="center" textRotation="90" wrapText="1"/>
    </xf>
    <xf numFmtId="0" fontId="4" fillId="0" borderId="1" xfId="0" applyFont="1" applyFill="1" applyBorder="1"/>
    <xf numFmtId="43" fontId="4" fillId="11" borderId="2" xfId="4" applyFont="1" applyFill="1" applyBorder="1" applyAlignment="1">
      <alignment horizontal="right"/>
    </xf>
    <xf numFmtId="43" fontId="4" fillId="11" borderId="2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43" fontId="4" fillId="10" borderId="1" xfId="4" applyFont="1" applyFill="1" applyBorder="1" applyAlignment="1">
      <alignment horizontal="right"/>
    </xf>
    <xf numFmtId="43" fontId="4" fillId="5" borderId="1" xfId="0" applyNumberFormat="1" applyFont="1" applyFill="1" applyBorder="1" applyAlignment="1">
      <alignment horizontal="right"/>
    </xf>
    <xf numFmtId="43" fontId="4" fillId="3" borderId="1" xfId="4" applyFont="1" applyFill="1" applyBorder="1" applyAlignment="1">
      <alignment horizontal="right"/>
    </xf>
    <xf numFmtId="43" fontId="4" fillId="3" borderId="1" xfId="0" applyNumberFormat="1" applyFont="1" applyFill="1" applyBorder="1" applyAlignment="1">
      <alignment horizontal="right"/>
    </xf>
    <xf numFmtId="43" fontId="4" fillId="7" borderId="1" xfId="4" applyFont="1" applyFill="1" applyBorder="1" applyAlignment="1">
      <alignment horizontal="right"/>
    </xf>
    <xf numFmtId="43" fontId="4" fillId="7" borderId="1" xfId="0" applyNumberFormat="1" applyFont="1" applyFill="1" applyBorder="1" applyAlignment="1">
      <alignment horizontal="right"/>
    </xf>
    <xf numFmtId="43" fontId="4" fillId="8" borderId="1" xfId="4" applyFont="1" applyFill="1" applyBorder="1" applyAlignment="1">
      <alignment horizontal="right"/>
    </xf>
    <xf numFmtId="43" fontId="4" fillId="8" borderId="1" xfId="0" applyNumberFormat="1" applyFont="1" applyFill="1" applyBorder="1" applyAlignment="1">
      <alignment horizontal="right"/>
    </xf>
    <xf numFmtId="43" fontId="4" fillId="6" borderId="1" xfId="4" applyFont="1" applyFill="1" applyBorder="1" applyAlignment="1">
      <alignment horizontal="right"/>
    </xf>
    <xf numFmtId="43" fontId="4" fillId="6" borderId="1" xfId="0" applyNumberFormat="1" applyFont="1" applyFill="1" applyBorder="1" applyAlignment="1">
      <alignment horizontal="right"/>
    </xf>
    <xf numFmtId="43" fontId="4" fillId="9" borderId="1" xfId="4" applyFont="1" applyFill="1" applyBorder="1" applyAlignment="1">
      <alignment horizontal="right"/>
    </xf>
    <xf numFmtId="43" fontId="4" fillId="9" borderId="1" xfId="0" applyNumberFormat="1" applyFont="1" applyFill="1" applyBorder="1" applyAlignment="1">
      <alignment horizontal="right"/>
    </xf>
    <xf numFmtId="43" fontId="4" fillId="4" borderId="1" xfId="4" applyFont="1" applyFill="1" applyBorder="1" applyAlignment="1">
      <alignment horizontal="right"/>
    </xf>
    <xf numFmtId="43" fontId="4" fillId="4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4" fillId="0" borderId="3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right"/>
    </xf>
    <xf numFmtId="0" fontId="4" fillId="6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left" vertical="center" textRotation="90" wrapText="1"/>
    </xf>
    <xf numFmtId="0" fontId="4" fillId="0" borderId="0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right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90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right" vertical="center" wrapText="1"/>
    </xf>
    <xf numFmtId="0" fontId="4" fillId="12" borderId="1" xfId="0" applyFont="1" applyFill="1" applyBorder="1" applyAlignment="1"/>
    <xf numFmtId="0" fontId="4" fillId="12" borderId="1" xfId="0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0" xfId="0" applyFont="1" applyFill="1" applyBorder="1" applyAlignment="1">
      <alignment vertical="center"/>
    </xf>
    <xf numFmtId="43" fontId="4" fillId="11" borderId="1" xfId="4" applyFont="1" applyFill="1" applyBorder="1" applyAlignment="1">
      <alignment horizontal="right"/>
    </xf>
    <xf numFmtId="43" fontId="4" fillId="11" borderId="1" xfId="0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right"/>
    </xf>
    <xf numFmtId="0" fontId="4" fillId="3" borderId="3" xfId="0" applyFont="1" applyFill="1" applyBorder="1" applyAlignment="1"/>
    <xf numFmtId="0" fontId="4" fillId="8" borderId="3" xfId="0" applyFont="1" applyFill="1" applyBorder="1" applyAlignment="1"/>
    <xf numFmtId="0" fontId="4" fillId="8" borderId="3" xfId="0" applyFont="1" applyFill="1" applyBorder="1" applyAlignment="1">
      <alignment horizontal="right"/>
    </xf>
    <xf numFmtId="0" fontId="4" fillId="7" borderId="3" xfId="0" applyFont="1" applyFill="1" applyBorder="1" applyAlignment="1"/>
    <xf numFmtId="0" fontId="4" fillId="7" borderId="3" xfId="0" applyFont="1" applyFill="1" applyBorder="1" applyAlignment="1">
      <alignment horizontal="right"/>
    </xf>
    <xf numFmtId="0" fontId="4" fillId="9" borderId="3" xfId="0" applyFont="1" applyFill="1" applyBorder="1" applyAlignment="1"/>
    <xf numFmtId="0" fontId="4" fillId="9" borderId="3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/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/>
    <xf numFmtId="0" fontId="4" fillId="0" borderId="4" xfId="0" applyFont="1" applyBorder="1"/>
    <xf numFmtId="0" fontId="4" fillId="11" borderId="4" xfId="0" applyFont="1" applyFill="1" applyBorder="1"/>
    <xf numFmtId="0" fontId="4" fillId="0" borderId="6" xfId="0" applyFont="1" applyBorder="1"/>
    <xf numFmtId="0" fontId="4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2" xfId="0" applyFont="1" applyFill="1" applyBorder="1" applyAlignment="1">
      <alignment horizontal="right"/>
    </xf>
    <xf numFmtId="0" fontId="4" fillId="8" borderId="2" xfId="0" applyFont="1" applyFill="1" applyBorder="1" applyAlignment="1"/>
    <xf numFmtId="0" fontId="4" fillId="8" borderId="2" xfId="0" applyFont="1" applyFill="1" applyBorder="1" applyAlignment="1">
      <alignment horizontal="right"/>
    </xf>
    <xf numFmtId="0" fontId="4" fillId="7" borderId="2" xfId="0" applyFont="1" applyFill="1" applyBorder="1" applyAlignment="1"/>
    <xf numFmtId="0" fontId="4" fillId="11" borderId="3" xfId="0" applyFont="1" applyFill="1" applyBorder="1"/>
    <xf numFmtId="0" fontId="4" fillId="11" borderId="5" xfId="0" applyFont="1" applyFill="1" applyBorder="1"/>
    <xf numFmtId="0" fontId="4" fillId="7" borderId="1" xfId="0" applyFont="1" applyFill="1" applyBorder="1" applyAlignment="1">
      <alignment vertical="center"/>
    </xf>
    <xf numFmtId="0" fontId="4" fillId="12" borderId="0" xfId="0" applyFont="1" applyFill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right" vertical="center" textRotation="90" wrapText="1"/>
    </xf>
    <xf numFmtId="0" fontId="4" fillId="3" borderId="3" xfId="0" applyFont="1" applyFill="1" applyBorder="1" applyAlignment="1">
      <alignment horizontal="left" vertical="center" textRotation="90" wrapText="1"/>
    </xf>
    <xf numFmtId="0" fontId="4" fillId="8" borderId="3" xfId="0" applyFont="1" applyFill="1" applyBorder="1" applyAlignment="1">
      <alignment horizontal="center" textRotation="90" wrapText="1"/>
    </xf>
    <xf numFmtId="0" fontId="4" fillId="7" borderId="3" xfId="0" applyFont="1" applyFill="1" applyBorder="1" applyAlignment="1">
      <alignment horizontal="center" textRotation="90" wrapText="1"/>
    </xf>
    <xf numFmtId="0" fontId="4" fillId="9" borderId="3" xfId="0" applyFont="1" applyFill="1" applyBorder="1" applyAlignment="1">
      <alignment horizontal="center" textRotation="90" wrapText="1"/>
    </xf>
    <xf numFmtId="0" fontId="4" fillId="4" borderId="3" xfId="0" applyFont="1" applyFill="1" applyBorder="1" applyAlignment="1">
      <alignment horizontal="center" textRotation="90" wrapText="1"/>
    </xf>
    <xf numFmtId="0" fontId="4" fillId="5" borderId="3" xfId="0" applyFont="1" applyFill="1" applyBorder="1" applyAlignment="1">
      <alignment horizontal="center" textRotation="90" wrapText="1"/>
    </xf>
    <xf numFmtId="0" fontId="4" fillId="6" borderId="3" xfId="0" applyFont="1" applyFill="1" applyBorder="1" applyAlignment="1">
      <alignment horizontal="center" textRotation="90" wrapText="1"/>
    </xf>
    <xf numFmtId="0" fontId="4" fillId="11" borderId="3" xfId="0" applyFont="1" applyFill="1" applyBorder="1" applyAlignment="1">
      <alignment horizontal="center" textRotation="90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textRotation="90" wrapText="1"/>
    </xf>
    <xf numFmtId="0" fontId="4" fillId="14" borderId="3" xfId="0" applyFont="1" applyFill="1" applyBorder="1" applyAlignment="1">
      <alignment horizontal="center" textRotation="90" wrapText="1"/>
    </xf>
    <xf numFmtId="0" fontId="4" fillId="16" borderId="3" xfId="0" applyFont="1" applyFill="1" applyBorder="1" applyAlignment="1">
      <alignment horizontal="center" textRotation="90" wrapText="1"/>
    </xf>
    <xf numFmtId="0" fontId="4" fillId="0" borderId="0" xfId="0" applyFont="1" applyFill="1" applyBorder="1" applyAlignment="1">
      <alignment vertical="center" textRotation="90" wrapText="1"/>
    </xf>
    <xf numFmtId="0" fontId="6" fillId="0" borderId="0" xfId="0" applyFont="1" applyFill="1" applyBorder="1" applyAlignment="1">
      <alignment vertical="center" wrapText="1"/>
    </xf>
    <xf numFmtId="0" fontId="4" fillId="1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14" borderId="1" xfId="0" applyFont="1" applyFill="1" applyBorder="1" applyAlignment="1">
      <alignment vertical="center"/>
    </xf>
    <xf numFmtId="0" fontId="4" fillId="16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4" fillId="15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 textRotation="90"/>
    </xf>
    <xf numFmtId="0" fontId="4" fillId="0" borderId="0" xfId="0" applyFont="1" applyFill="1" applyBorder="1" applyAlignment="1">
      <alignment horizontal="left" vertical="center" textRotation="90"/>
    </xf>
    <xf numFmtId="0" fontId="4" fillId="1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  <xf numFmtId="0" fontId="4" fillId="1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vertical="center" textRotation="90" wrapText="1"/>
    </xf>
    <xf numFmtId="0" fontId="4" fillId="0" borderId="1" xfId="0" applyFont="1" applyBorder="1" applyAlignment="1">
      <alignment vertical="center"/>
    </xf>
    <xf numFmtId="0" fontId="4" fillId="0" borderId="3" xfId="0" applyFont="1" applyFill="1" applyBorder="1" applyAlignment="1">
      <alignment horizontal="center" textRotation="90" wrapText="1"/>
    </xf>
    <xf numFmtId="0" fontId="4" fillId="14" borderId="1" xfId="0" applyFont="1" applyFill="1" applyBorder="1" applyAlignment="1">
      <alignment horizontal="center" textRotation="90" wrapText="1"/>
    </xf>
    <xf numFmtId="0" fontId="4" fillId="13" borderId="1" xfId="0" applyFont="1" applyFill="1" applyBorder="1" applyAlignment="1">
      <alignment horizontal="center" textRotation="90" wrapText="1"/>
    </xf>
    <xf numFmtId="0" fontId="4" fillId="16" borderId="1" xfId="0" applyFont="1" applyFill="1" applyBorder="1" applyAlignment="1">
      <alignment horizontal="center" textRotation="90" wrapText="1"/>
    </xf>
    <xf numFmtId="0" fontId="4" fillId="15" borderId="1" xfId="0" applyFont="1" applyFill="1" applyBorder="1" applyAlignment="1">
      <alignment horizontal="center" textRotation="90" wrapText="1"/>
    </xf>
    <xf numFmtId="0" fontId="6" fillId="12" borderId="3" xfId="0" applyFont="1" applyFill="1" applyBorder="1" applyAlignment="1">
      <alignment horizontal="left" textRotation="90" wrapText="1"/>
    </xf>
    <xf numFmtId="0" fontId="4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/>
    </xf>
    <xf numFmtId="0" fontId="4" fillId="12" borderId="1" xfId="0" applyFont="1" applyFill="1" applyBorder="1"/>
    <xf numFmtId="0" fontId="4" fillId="17" borderId="0" xfId="0" applyFont="1" applyFill="1" applyAlignment="1">
      <alignment horizontal="left" vertical="center"/>
    </xf>
    <xf numFmtId="0" fontId="4" fillId="17" borderId="0" xfId="0" applyFont="1" applyFill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</cellXfs>
  <cellStyles count="5">
    <cellStyle name="Currency Custom" xfId="3"/>
    <cellStyle name="Item" xfId="2"/>
    <cellStyle name="Navadno" xfId="0" builtinId="0"/>
    <cellStyle name="Vejica" xfId="4" builtinId="3"/>
    <cellStyle name="White Background" xfId="1"/>
  </cellStyles>
  <dxfs count="0"/>
  <tableStyles count="0" defaultTableStyle="TableStyleMedium2" defaultPivotStyle="PivotStyleLight16"/>
  <colors>
    <mruColors>
      <color rgb="FF66FF33"/>
      <color rgb="FFB7FFF1"/>
      <color rgb="FFF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7"/>
  <sheetViews>
    <sheetView workbookViewId="0">
      <pane ySplit="1" topLeftCell="A59" activePane="bottomLeft" state="frozen"/>
      <selection pane="bottomLeft" activeCell="C73" sqref="C73:C74"/>
    </sheetView>
  </sheetViews>
  <sheetFormatPr defaultRowHeight="15" x14ac:dyDescent="0.25"/>
  <cols>
    <col min="1" max="1" width="9.140625" style="117"/>
    <col min="2" max="2" width="6.7109375" style="172" bestFit="1" customWidth="1"/>
    <col min="3" max="3" width="6.5703125" style="284" bestFit="1" customWidth="1"/>
    <col min="4" max="4" width="10.7109375" style="119" bestFit="1" customWidth="1"/>
    <col min="5" max="5" width="11.7109375" style="119" customWidth="1"/>
    <col min="6" max="6" width="6.28515625" style="119" customWidth="1"/>
    <col min="7" max="7" width="5.28515625" style="119" customWidth="1"/>
    <col min="8" max="8" width="6" style="119" customWidth="1"/>
    <col min="9" max="9" width="13.85546875" style="119" customWidth="1"/>
    <col min="10" max="10" width="11.140625" style="119" customWidth="1"/>
    <col min="11" max="11" width="8.85546875" style="120" bestFit="1" customWidth="1"/>
    <col min="12" max="12" width="25.140625" style="120" customWidth="1"/>
    <col min="13" max="13" width="9.140625" style="117"/>
    <col min="14" max="14" width="22.7109375" style="121" customWidth="1"/>
    <col min="15" max="15" width="6.5703125" style="121" bestFit="1" customWidth="1"/>
    <col min="16" max="16" width="3.85546875" style="172" customWidth="1"/>
    <col min="17" max="17" width="3.7109375" style="163" bestFit="1" customWidth="1"/>
    <col min="18" max="18" width="6.5703125" style="121" bestFit="1" customWidth="1"/>
    <col min="19" max="21" width="3.7109375" style="117" bestFit="1" customWidth="1"/>
    <col min="22" max="22" width="4.5703125" style="117" bestFit="1" customWidth="1"/>
    <col min="23" max="32" width="3.7109375" style="117" bestFit="1" customWidth="1"/>
    <col min="35" max="35" width="9.140625" style="118"/>
    <col min="36" max="36" width="8.5703125" style="117" bestFit="1" customWidth="1"/>
    <col min="37" max="16384" width="9.140625" style="117"/>
  </cols>
  <sheetData>
    <row r="1" spans="1:39" s="110" customFormat="1" ht="68.25" customHeight="1" x14ac:dyDescent="0.25">
      <c r="A1" s="183" t="s">
        <v>1310</v>
      </c>
      <c r="B1" s="242" t="s">
        <v>1325</v>
      </c>
      <c r="C1" s="386" t="s">
        <v>1326</v>
      </c>
      <c r="D1" s="182" t="s">
        <v>2</v>
      </c>
      <c r="E1" s="182" t="s">
        <v>3</v>
      </c>
      <c r="F1" s="182" t="s">
        <v>615</v>
      </c>
      <c r="G1" s="182" t="s">
        <v>616</v>
      </c>
      <c r="H1" s="182" t="s">
        <v>93</v>
      </c>
      <c r="I1" s="182" t="s">
        <v>4</v>
      </c>
      <c r="J1" s="182" t="s">
        <v>619</v>
      </c>
      <c r="K1" s="183" t="s">
        <v>5</v>
      </c>
      <c r="L1" s="184" t="s">
        <v>946</v>
      </c>
      <c r="M1" s="183" t="s">
        <v>6</v>
      </c>
      <c r="N1" s="185"/>
      <c r="O1" s="185" t="s">
        <v>7</v>
      </c>
      <c r="P1" s="185"/>
      <c r="Q1" s="192" t="s">
        <v>1110</v>
      </c>
      <c r="R1" s="192" t="s">
        <v>1111</v>
      </c>
      <c r="S1" s="186" t="s">
        <v>1098</v>
      </c>
      <c r="T1" s="186" t="s">
        <v>1099</v>
      </c>
      <c r="U1" s="187" t="s">
        <v>1100</v>
      </c>
      <c r="V1" s="187" t="s">
        <v>1101</v>
      </c>
      <c r="W1" s="188" t="s">
        <v>1102</v>
      </c>
      <c r="X1" s="188" t="s">
        <v>1103</v>
      </c>
      <c r="Y1" s="189" t="s">
        <v>1104</v>
      </c>
      <c r="Z1" s="189" t="s">
        <v>1105</v>
      </c>
      <c r="AA1" s="190" t="s">
        <v>1106</v>
      </c>
      <c r="AB1" s="190" t="s">
        <v>1107</v>
      </c>
      <c r="AC1" s="191" t="s">
        <v>1109</v>
      </c>
      <c r="AD1" s="191" t="s">
        <v>1108</v>
      </c>
      <c r="AE1" s="238" t="s">
        <v>1308</v>
      </c>
      <c r="AF1" s="238" t="s">
        <v>1309</v>
      </c>
    </row>
    <row r="2" spans="1:39" s="277" customFormat="1" ht="68.25" customHeight="1" x14ac:dyDescent="0.25">
      <c r="A2" s="272"/>
      <c r="B2" s="281"/>
      <c r="D2" s="274"/>
      <c r="E2" s="279" t="s">
        <v>1311</v>
      </c>
      <c r="F2" s="274"/>
      <c r="G2" s="274"/>
      <c r="H2" s="274"/>
      <c r="I2" s="274"/>
      <c r="J2" s="274"/>
      <c r="K2" s="272"/>
      <c r="L2" s="275"/>
      <c r="M2" s="272"/>
      <c r="N2" s="276"/>
      <c r="O2" s="276"/>
      <c r="P2" s="276"/>
      <c r="Q2" s="274"/>
      <c r="R2" s="274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  <c r="AF2" s="278"/>
    </row>
    <row r="3" spans="1:39" x14ac:dyDescent="0.25">
      <c r="A3" s="166">
        <v>1</v>
      </c>
      <c r="B3" s="170">
        <v>62</v>
      </c>
      <c r="C3" s="260">
        <v>1</v>
      </c>
      <c r="D3" s="112" t="s">
        <v>841</v>
      </c>
      <c r="E3" s="112" t="s">
        <v>712</v>
      </c>
      <c r="F3" s="112"/>
      <c r="G3" s="112"/>
      <c r="H3" s="112"/>
      <c r="I3" s="112" t="s">
        <v>934</v>
      </c>
      <c r="J3" s="112"/>
      <c r="K3" s="113">
        <v>1927</v>
      </c>
      <c r="L3" s="113" t="s">
        <v>828</v>
      </c>
      <c r="M3" s="114" t="s">
        <v>216</v>
      </c>
      <c r="N3" s="115" t="s">
        <v>217</v>
      </c>
      <c r="O3" s="115">
        <v>2</v>
      </c>
      <c r="P3" s="170"/>
      <c r="Q3" s="116">
        <v>1</v>
      </c>
      <c r="R3" s="165">
        <v>31</v>
      </c>
      <c r="S3" s="166"/>
      <c r="T3" s="166"/>
      <c r="U3" s="166"/>
      <c r="V3" s="166"/>
      <c r="W3" s="166"/>
      <c r="X3" s="166"/>
      <c r="Y3" s="142">
        <v>1</v>
      </c>
      <c r="Z3" s="141">
        <v>31</v>
      </c>
      <c r="AA3" s="166"/>
      <c r="AB3" s="166"/>
      <c r="AC3" s="166"/>
      <c r="AD3" s="166"/>
      <c r="AE3" s="166"/>
      <c r="AF3" s="239"/>
      <c r="AI3" s="117"/>
    </row>
    <row r="4" spans="1:39" s="277" customFormat="1" ht="68.25" customHeight="1" x14ac:dyDescent="0.25">
      <c r="A4" s="272"/>
      <c r="B4" s="281"/>
      <c r="D4" s="274"/>
      <c r="E4" s="279" t="s">
        <v>1312</v>
      </c>
      <c r="F4" s="274"/>
      <c r="G4" s="274"/>
      <c r="H4" s="274"/>
      <c r="I4" s="274"/>
      <c r="J4" s="274"/>
      <c r="K4" s="272"/>
      <c r="L4" s="275"/>
      <c r="M4" s="272"/>
      <c r="N4" s="276"/>
      <c r="O4" s="276"/>
      <c r="P4" s="276"/>
      <c r="Q4" s="274"/>
      <c r="R4" s="274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</row>
    <row r="5" spans="1:39" x14ac:dyDescent="0.25">
      <c r="A5" s="166">
        <v>2</v>
      </c>
      <c r="B5" s="169">
        <v>179</v>
      </c>
      <c r="C5" s="243">
        <v>1</v>
      </c>
      <c r="D5" s="124" t="s">
        <v>51</v>
      </c>
      <c r="E5" s="124" t="s">
        <v>47</v>
      </c>
      <c r="F5" s="124"/>
      <c r="G5" s="124"/>
      <c r="H5" s="124"/>
      <c r="I5" s="124" t="s">
        <v>48</v>
      </c>
      <c r="J5" s="124" t="s">
        <v>234</v>
      </c>
      <c r="K5" s="125">
        <v>1937</v>
      </c>
      <c r="L5" s="125" t="s">
        <v>226</v>
      </c>
      <c r="M5" s="124" t="s">
        <v>25</v>
      </c>
      <c r="N5" s="126" t="s">
        <v>235</v>
      </c>
      <c r="O5" s="127">
        <v>123.99999999999997</v>
      </c>
      <c r="P5" s="170"/>
      <c r="Q5" s="170"/>
      <c r="R5" s="170"/>
      <c r="S5" s="170"/>
      <c r="T5" s="170"/>
      <c r="U5" s="128">
        <v>3</v>
      </c>
      <c r="V5" s="127">
        <v>24</v>
      </c>
      <c r="W5" s="136">
        <v>1</v>
      </c>
      <c r="X5" s="135">
        <v>31</v>
      </c>
      <c r="Y5" s="142">
        <v>1</v>
      </c>
      <c r="Z5" s="141">
        <v>31</v>
      </c>
      <c r="AA5" s="149">
        <v>1</v>
      </c>
      <c r="AB5" s="148">
        <v>31</v>
      </c>
      <c r="AC5" s="156">
        <v>1</v>
      </c>
      <c r="AD5" s="154">
        <v>31</v>
      </c>
      <c r="AE5" s="236">
        <v>1</v>
      </c>
      <c r="AF5" s="236">
        <v>31</v>
      </c>
    </row>
    <row r="6" spans="1:39" x14ac:dyDescent="0.25">
      <c r="A6" s="166">
        <v>3</v>
      </c>
      <c r="B6" s="169">
        <v>108</v>
      </c>
      <c r="C6" s="243">
        <v>2</v>
      </c>
      <c r="D6" s="112" t="s">
        <v>845</v>
      </c>
      <c r="E6" s="112" t="s">
        <v>844</v>
      </c>
      <c r="F6" s="112"/>
      <c r="G6" s="112"/>
      <c r="H6" s="112"/>
      <c r="I6" s="112" t="s">
        <v>443</v>
      </c>
      <c r="J6" s="112"/>
      <c r="K6" s="113">
        <v>1932</v>
      </c>
      <c r="L6" s="113" t="s">
        <v>837</v>
      </c>
      <c r="M6" s="114" t="s">
        <v>25</v>
      </c>
      <c r="N6" s="115" t="s">
        <v>235</v>
      </c>
      <c r="O6" s="115">
        <v>105</v>
      </c>
      <c r="P6" s="170"/>
      <c r="Q6" s="116">
        <v>2</v>
      </c>
      <c r="R6" s="115">
        <v>27</v>
      </c>
      <c r="S6" s="166"/>
      <c r="T6" s="166"/>
      <c r="U6" s="166"/>
      <c r="V6" s="166"/>
      <c r="W6" s="166"/>
      <c r="X6" s="166"/>
      <c r="Y6" s="142">
        <v>2</v>
      </c>
      <c r="Z6" s="141">
        <v>27</v>
      </c>
      <c r="AA6" s="166"/>
      <c r="AB6" s="166"/>
      <c r="AC6" s="156">
        <v>2</v>
      </c>
      <c r="AD6" s="154">
        <v>27</v>
      </c>
      <c r="AE6" s="236">
        <v>2</v>
      </c>
      <c r="AF6" s="236">
        <v>27</v>
      </c>
    </row>
    <row r="7" spans="1:39" x14ac:dyDescent="0.25">
      <c r="A7" s="166">
        <v>4</v>
      </c>
      <c r="B7" s="169">
        <v>50</v>
      </c>
      <c r="C7" s="243">
        <v>3</v>
      </c>
      <c r="D7" s="112" t="s">
        <v>699</v>
      </c>
      <c r="E7" s="112" t="s">
        <v>846</v>
      </c>
      <c r="F7" s="112"/>
      <c r="G7" s="112"/>
      <c r="H7" s="112"/>
      <c r="I7" s="112" t="s">
        <v>904</v>
      </c>
      <c r="J7" s="112"/>
      <c r="K7" s="113">
        <v>1940</v>
      </c>
      <c r="L7" s="113" t="s">
        <v>825</v>
      </c>
      <c r="M7" s="114" t="s">
        <v>25</v>
      </c>
      <c r="N7" s="115" t="s">
        <v>235</v>
      </c>
      <c r="O7" s="115">
        <v>494</v>
      </c>
      <c r="P7" s="170"/>
      <c r="Q7" s="116">
        <v>5</v>
      </c>
      <c r="R7" s="115">
        <v>19</v>
      </c>
      <c r="S7" s="167"/>
      <c r="T7" s="166"/>
      <c r="U7" s="128">
        <v>1</v>
      </c>
      <c r="V7" s="127">
        <v>31</v>
      </c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I7" s="117"/>
      <c r="AK7" s="118"/>
      <c r="AL7" s="118"/>
      <c r="AM7" s="118"/>
    </row>
    <row r="8" spans="1:39" x14ac:dyDescent="0.25">
      <c r="A8" s="166">
        <v>5</v>
      </c>
      <c r="B8" s="169">
        <v>48</v>
      </c>
      <c r="C8" s="243">
        <v>4</v>
      </c>
      <c r="D8" s="112" t="s">
        <v>699</v>
      </c>
      <c r="E8" s="112" t="s">
        <v>638</v>
      </c>
      <c r="F8" s="112"/>
      <c r="G8" s="112"/>
      <c r="H8" s="112"/>
      <c r="I8" s="112" t="s">
        <v>903</v>
      </c>
      <c r="J8" s="112"/>
      <c r="K8" s="113">
        <v>1935</v>
      </c>
      <c r="L8" s="113" t="s">
        <v>825</v>
      </c>
      <c r="M8" s="114" t="s">
        <v>25</v>
      </c>
      <c r="N8" s="115" t="s">
        <v>235</v>
      </c>
      <c r="O8" s="115">
        <v>213</v>
      </c>
      <c r="P8" s="170"/>
      <c r="Q8" s="116">
        <v>4</v>
      </c>
      <c r="R8" s="115">
        <v>21</v>
      </c>
      <c r="S8" s="166"/>
      <c r="T8" s="166"/>
      <c r="U8" s="166"/>
      <c r="V8" s="166"/>
      <c r="W8" s="136">
        <v>2</v>
      </c>
      <c r="X8" s="135">
        <v>27</v>
      </c>
      <c r="Y8" s="166"/>
      <c r="Z8" s="166"/>
      <c r="AA8" s="166"/>
      <c r="AB8" s="166"/>
      <c r="AC8" s="166"/>
      <c r="AD8" s="166"/>
      <c r="AE8" s="166"/>
      <c r="AF8" s="166"/>
      <c r="AI8" s="117"/>
      <c r="AK8" s="118"/>
      <c r="AL8" s="118"/>
      <c r="AM8" s="118"/>
    </row>
    <row r="9" spans="1:39" x14ac:dyDescent="0.25">
      <c r="A9" s="166">
        <v>6</v>
      </c>
      <c r="B9" s="170">
        <v>45</v>
      </c>
      <c r="C9" s="260">
        <v>5</v>
      </c>
      <c r="D9" s="124" t="s">
        <v>1114</v>
      </c>
      <c r="E9" s="124" t="s">
        <v>102</v>
      </c>
      <c r="F9" s="124"/>
      <c r="G9" s="124"/>
      <c r="H9" s="124"/>
      <c r="I9" s="124" t="s">
        <v>23</v>
      </c>
      <c r="J9" s="124" t="s">
        <v>578</v>
      </c>
      <c r="K9" s="125">
        <v>1935</v>
      </c>
      <c r="L9" s="125" t="s">
        <v>208</v>
      </c>
      <c r="M9" s="124" t="s">
        <v>25</v>
      </c>
      <c r="N9" s="126" t="s">
        <v>235</v>
      </c>
      <c r="O9" s="127">
        <v>240</v>
      </c>
      <c r="P9" s="170"/>
      <c r="Q9" s="116">
        <v>3</v>
      </c>
      <c r="R9" s="115">
        <v>24</v>
      </c>
      <c r="S9" s="170"/>
      <c r="T9" s="170"/>
      <c r="U9" s="128">
        <v>4</v>
      </c>
      <c r="V9" s="127">
        <v>21</v>
      </c>
      <c r="W9" s="194"/>
      <c r="X9" s="194"/>
      <c r="Y9" s="194"/>
      <c r="Z9" s="194"/>
      <c r="AA9" s="194"/>
      <c r="AB9" s="194"/>
      <c r="AC9" s="194"/>
      <c r="AD9" s="194"/>
      <c r="AE9" s="166"/>
      <c r="AF9" s="166"/>
      <c r="AI9" s="117"/>
      <c r="AK9" s="118"/>
      <c r="AL9" s="118"/>
      <c r="AM9" s="118"/>
    </row>
    <row r="10" spans="1:39" x14ac:dyDescent="0.25">
      <c r="A10" s="166">
        <v>7</v>
      </c>
      <c r="B10" s="170">
        <v>31</v>
      </c>
      <c r="C10" s="260">
        <v>6</v>
      </c>
      <c r="D10" s="112" t="s">
        <v>843</v>
      </c>
      <c r="E10" s="112" t="s">
        <v>753</v>
      </c>
      <c r="F10" s="112"/>
      <c r="G10" s="112"/>
      <c r="H10" s="112"/>
      <c r="I10" s="112" t="s">
        <v>901</v>
      </c>
      <c r="J10" s="112"/>
      <c r="K10" s="113">
        <v>1941</v>
      </c>
      <c r="L10" s="113" t="s">
        <v>683</v>
      </c>
      <c r="M10" s="114" t="s">
        <v>25</v>
      </c>
      <c r="N10" s="115" t="s">
        <v>235</v>
      </c>
      <c r="O10" s="115">
        <v>33</v>
      </c>
      <c r="P10" s="170"/>
      <c r="Q10" s="116">
        <v>1</v>
      </c>
      <c r="R10" s="115">
        <v>31</v>
      </c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I10" s="117"/>
      <c r="AJ10" s="118"/>
      <c r="AK10" s="118"/>
      <c r="AL10" s="118"/>
    </row>
    <row r="11" spans="1:39" s="277" customFormat="1" ht="68.25" customHeight="1" x14ac:dyDescent="0.25">
      <c r="A11" s="272"/>
      <c r="B11" s="281"/>
      <c r="D11" s="274"/>
      <c r="E11" s="279" t="s">
        <v>1313</v>
      </c>
      <c r="F11" s="274"/>
      <c r="G11" s="274"/>
      <c r="H11" s="274"/>
      <c r="I11" s="274"/>
      <c r="J11" s="274"/>
      <c r="K11" s="272"/>
      <c r="L11" s="275"/>
      <c r="M11" s="272"/>
      <c r="N11" s="276"/>
      <c r="O11" s="276"/>
      <c r="P11" s="276"/>
      <c r="Q11" s="274"/>
      <c r="R11" s="274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</row>
    <row r="12" spans="1:39" x14ac:dyDescent="0.25">
      <c r="A12" s="166">
        <v>8</v>
      </c>
      <c r="B12" s="169">
        <v>103</v>
      </c>
      <c r="C12" s="387">
        <v>1</v>
      </c>
      <c r="D12" s="112" t="s">
        <v>851</v>
      </c>
      <c r="E12" s="112" t="s">
        <v>819</v>
      </c>
      <c r="F12" s="112"/>
      <c r="G12" s="112"/>
      <c r="H12" s="112"/>
      <c r="I12" s="112" t="s">
        <v>907</v>
      </c>
      <c r="J12" s="112"/>
      <c r="K12" s="113">
        <v>1954</v>
      </c>
      <c r="L12" s="113" t="s">
        <v>825</v>
      </c>
      <c r="M12" s="114" t="s">
        <v>44</v>
      </c>
      <c r="N12" s="115" t="s">
        <v>222</v>
      </c>
      <c r="O12" s="115">
        <v>114</v>
      </c>
      <c r="P12" s="170"/>
      <c r="Q12" s="116">
        <v>4</v>
      </c>
      <c r="R12" s="115">
        <v>21</v>
      </c>
      <c r="S12" s="162">
        <v>1</v>
      </c>
      <c r="T12" s="161">
        <v>31</v>
      </c>
      <c r="U12" s="128">
        <v>3</v>
      </c>
      <c r="V12" s="127">
        <v>24</v>
      </c>
      <c r="W12" s="166"/>
      <c r="X12" s="166"/>
      <c r="Y12" s="166"/>
      <c r="Z12" s="166"/>
      <c r="AA12" s="166"/>
      <c r="AB12" s="166"/>
      <c r="AC12" s="166"/>
      <c r="AD12" s="166"/>
      <c r="AE12" s="236">
        <v>2</v>
      </c>
      <c r="AF12" s="236">
        <v>27</v>
      </c>
      <c r="AI12" s="117"/>
      <c r="AJ12" s="118"/>
      <c r="AK12" s="118"/>
      <c r="AL12" s="118"/>
    </row>
    <row r="13" spans="1:39" x14ac:dyDescent="0.25">
      <c r="A13" s="166">
        <v>9</v>
      </c>
      <c r="B13" s="169">
        <v>93</v>
      </c>
      <c r="C13" s="387">
        <v>2</v>
      </c>
      <c r="D13" s="144" t="s">
        <v>335</v>
      </c>
      <c r="E13" s="144" t="s">
        <v>336</v>
      </c>
      <c r="F13" s="144"/>
      <c r="G13" s="144"/>
      <c r="H13" s="144"/>
      <c r="I13" s="144" t="s">
        <v>337</v>
      </c>
      <c r="J13" s="144">
        <v>0</v>
      </c>
      <c r="K13" s="145">
        <v>1950</v>
      </c>
      <c r="L13" s="146" t="s">
        <v>208</v>
      </c>
      <c r="M13" s="147" t="s">
        <v>44</v>
      </c>
      <c r="N13" s="148" t="s">
        <v>222</v>
      </c>
      <c r="O13" s="148">
        <v>75</v>
      </c>
      <c r="P13" s="170"/>
      <c r="Q13" s="170"/>
      <c r="R13" s="170"/>
      <c r="S13" s="170"/>
      <c r="T13" s="170"/>
      <c r="U13" s="166"/>
      <c r="V13" s="166"/>
      <c r="W13" s="166"/>
      <c r="X13" s="166"/>
      <c r="Y13" s="166"/>
      <c r="Z13" s="166"/>
      <c r="AA13" s="149">
        <v>1</v>
      </c>
      <c r="AB13" s="148">
        <v>31</v>
      </c>
      <c r="AC13" s="156">
        <v>1</v>
      </c>
      <c r="AD13" s="154">
        <v>31</v>
      </c>
      <c r="AE13" s="236">
        <v>1</v>
      </c>
      <c r="AF13" s="236">
        <v>31</v>
      </c>
      <c r="AI13" s="117"/>
      <c r="AK13" s="118"/>
      <c r="AL13" s="118"/>
      <c r="AM13" s="118"/>
    </row>
    <row r="14" spans="1:39" s="277" customFormat="1" ht="68.25" customHeight="1" x14ac:dyDescent="0.25">
      <c r="A14" s="272"/>
      <c r="B14" s="281"/>
      <c r="D14" s="274"/>
      <c r="E14" s="279" t="s">
        <v>1314</v>
      </c>
      <c r="F14" s="274"/>
      <c r="G14" s="274"/>
      <c r="H14" s="274"/>
      <c r="I14" s="274"/>
      <c r="J14" s="274"/>
      <c r="K14" s="272"/>
      <c r="L14" s="275"/>
      <c r="M14" s="272"/>
      <c r="N14" s="276"/>
      <c r="O14" s="276"/>
      <c r="P14" s="276"/>
      <c r="Q14" s="274"/>
      <c r="R14" s="274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</row>
    <row r="15" spans="1:39" x14ac:dyDescent="0.25">
      <c r="A15" s="166">
        <v>10</v>
      </c>
      <c r="B15" s="169">
        <v>93</v>
      </c>
      <c r="C15" s="387">
        <v>1</v>
      </c>
      <c r="D15" s="112" t="s">
        <v>855</v>
      </c>
      <c r="E15" s="112" t="s">
        <v>726</v>
      </c>
      <c r="F15" s="112"/>
      <c r="G15" s="112"/>
      <c r="H15" s="112"/>
      <c r="I15" s="112" t="s">
        <v>39</v>
      </c>
      <c r="J15" s="112"/>
      <c r="K15" s="113">
        <v>1969</v>
      </c>
      <c r="L15" s="113" t="s">
        <v>825</v>
      </c>
      <c r="M15" s="114" t="s">
        <v>40</v>
      </c>
      <c r="N15" s="115" t="s">
        <v>614</v>
      </c>
      <c r="O15" s="115">
        <v>19</v>
      </c>
      <c r="P15" s="170"/>
      <c r="Q15" s="116">
        <v>1</v>
      </c>
      <c r="R15" s="115">
        <v>31</v>
      </c>
      <c r="S15" s="162">
        <v>1</v>
      </c>
      <c r="T15" s="161">
        <v>31</v>
      </c>
      <c r="U15" s="166"/>
      <c r="V15" s="166"/>
      <c r="W15" s="136">
        <v>1</v>
      </c>
      <c r="X15" s="135">
        <v>31</v>
      </c>
      <c r="Y15" s="166"/>
      <c r="Z15" s="166"/>
      <c r="AA15" s="166"/>
      <c r="AB15" s="166"/>
      <c r="AC15" s="166"/>
      <c r="AD15" s="166"/>
      <c r="AE15" s="166"/>
      <c r="AF15" s="166"/>
      <c r="AI15" s="117"/>
      <c r="AJ15" s="118"/>
      <c r="AK15" s="118"/>
      <c r="AL15" s="118"/>
    </row>
    <row r="16" spans="1:39" s="277" customFormat="1" ht="68.25" customHeight="1" x14ac:dyDescent="0.25">
      <c r="A16" s="272"/>
      <c r="B16" s="281"/>
      <c r="D16" s="274"/>
      <c r="E16" s="279" t="s">
        <v>1315</v>
      </c>
      <c r="F16" s="274"/>
      <c r="G16" s="274"/>
      <c r="H16" s="274"/>
      <c r="I16" s="274"/>
      <c r="J16" s="274"/>
      <c r="K16" s="272"/>
      <c r="L16" s="275"/>
      <c r="M16" s="272"/>
      <c r="N16" s="276"/>
      <c r="O16" s="276"/>
      <c r="P16" s="276"/>
      <c r="Q16" s="274"/>
      <c r="R16" s="274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</row>
    <row r="17" spans="1:61" x14ac:dyDescent="0.25">
      <c r="A17" s="166">
        <v>11</v>
      </c>
      <c r="B17" s="169">
        <v>121</v>
      </c>
      <c r="C17" s="387">
        <v>1</v>
      </c>
      <c r="D17" s="112" t="s">
        <v>868</v>
      </c>
      <c r="E17" s="112" t="s">
        <v>674</v>
      </c>
      <c r="F17" s="112"/>
      <c r="G17" s="112"/>
      <c r="H17" s="112"/>
      <c r="I17" s="112" t="s">
        <v>925</v>
      </c>
      <c r="J17" s="112"/>
      <c r="K17" s="113">
        <v>1980</v>
      </c>
      <c r="L17" s="113" t="s">
        <v>825</v>
      </c>
      <c r="M17" s="114" t="s">
        <v>95</v>
      </c>
      <c r="N17" s="115" t="s">
        <v>209</v>
      </c>
      <c r="O17" s="115">
        <v>104</v>
      </c>
      <c r="P17" s="170"/>
      <c r="Q17" s="116">
        <v>10</v>
      </c>
      <c r="R17" s="115">
        <v>12</v>
      </c>
      <c r="S17" s="162">
        <v>2</v>
      </c>
      <c r="T17" s="161">
        <v>27</v>
      </c>
      <c r="U17" s="128">
        <v>1</v>
      </c>
      <c r="V17" s="127">
        <v>31</v>
      </c>
      <c r="W17" s="166"/>
      <c r="X17" s="166"/>
      <c r="Y17" s="166"/>
      <c r="Z17" s="166"/>
      <c r="AA17" s="166"/>
      <c r="AB17" s="166"/>
      <c r="AC17" s="156">
        <v>2</v>
      </c>
      <c r="AD17" s="154">
        <v>27</v>
      </c>
      <c r="AE17" s="236">
        <v>3</v>
      </c>
      <c r="AF17" s="236">
        <v>24</v>
      </c>
      <c r="AI17" s="117"/>
      <c r="AK17" s="118"/>
      <c r="AL17" s="118"/>
      <c r="AM17" s="118"/>
    </row>
    <row r="18" spans="1:61" x14ac:dyDescent="0.25">
      <c r="A18" s="166">
        <v>12</v>
      </c>
      <c r="B18" s="169">
        <v>93</v>
      </c>
      <c r="C18" s="387">
        <v>2</v>
      </c>
      <c r="D18" s="158" t="s">
        <v>699</v>
      </c>
      <c r="E18" s="158" t="s">
        <v>846</v>
      </c>
      <c r="F18" s="158"/>
      <c r="G18" s="158"/>
      <c r="H18" s="158"/>
      <c r="I18" s="158" t="s">
        <v>443</v>
      </c>
      <c r="J18" s="158" t="s">
        <v>949</v>
      </c>
      <c r="K18" s="159">
        <v>1973</v>
      </c>
      <c r="L18" s="159" t="s">
        <v>948</v>
      </c>
      <c r="M18" s="160" t="s">
        <v>95</v>
      </c>
      <c r="N18" s="161" t="s">
        <v>209</v>
      </c>
      <c r="O18" s="161">
        <v>45</v>
      </c>
      <c r="P18" s="170"/>
      <c r="Q18" s="170"/>
      <c r="R18" s="170"/>
      <c r="S18" s="162">
        <v>1</v>
      </c>
      <c r="T18" s="161">
        <v>31</v>
      </c>
      <c r="U18" s="167"/>
      <c r="V18" s="167"/>
      <c r="W18" s="166"/>
      <c r="X18" s="166"/>
      <c r="Y18" s="166"/>
      <c r="Z18" s="166"/>
      <c r="AA18" s="166"/>
      <c r="AB18" s="166"/>
      <c r="AC18" s="156">
        <v>1</v>
      </c>
      <c r="AD18" s="154">
        <v>31</v>
      </c>
      <c r="AE18" s="236">
        <v>1</v>
      </c>
      <c r="AF18" s="236">
        <v>31</v>
      </c>
    </row>
    <row r="19" spans="1:61" x14ac:dyDescent="0.25">
      <c r="A19" s="166">
        <v>13</v>
      </c>
      <c r="B19" s="169">
        <v>86</v>
      </c>
      <c r="C19" s="387">
        <v>3</v>
      </c>
      <c r="D19" s="112" t="s">
        <v>855</v>
      </c>
      <c r="E19" s="112" t="s">
        <v>860</v>
      </c>
      <c r="F19" s="112"/>
      <c r="G19" s="112"/>
      <c r="H19" s="112"/>
      <c r="I19" s="112" t="s">
        <v>914</v>
      </c>
      <c r="J19" s="112"/>
      <c r="K19" s="113">
        <v>1975</v>
      </c>
      <c r="L19" s="113" t="s">
        <v>825</v>
      </c>
      <c r="M19" s="114" t="s">
        <v>95</v>
      </c>
      <c r="N19" s="115" t="s">
        <v>209</v>
      </c>
      <c r="O19" s="115">
        <v>32</v>
      </c>
      <c r="P19" s="170"/>
      <c r="Q19" s="116">
        <v>3</v>
      </c>
      <c r="R19" s="115">
        <v>24</v>
      </c>
      <c r="S19" s="166"/>
      <c r="T19" s="166"/>
      <c r="U19" s="168"/>
      <c r="V19" s="166"/>
      <c r="W19" s="166"/>
      <c r="X19" s="166"/>
      <c r="Y19" s="142">
        <v>1</v>
      </c>
      <c r="Z19" s="141">
        <v>31</v>
      </c>
      <c r="AA19" s="149">
        <v>1</v>
      </c>
      <c r="AB19" s="148">
        <v>31</v>
      </c>
      <c r="AC19" s="166"/>
      <c r="AD19" s="166"/>
      <c r="AE19" s="166"/>
      <c r="AF19" s="166"/>
      <c r="AJ19" s="118"/>
    </row>
    <row r="20" spans="1:61" x14ac:dyDescent="0.25">
      <c r="A20" s="166">
        <v>14</v>
      </c>
      <c r="B20" s="170">
        <v>75</v>
      </c>
      <c r="C20" s="387">
        <v>4</v>
      </c>
      <c r="D20" s="158" t="s">
        <v>698</v>
      </c>
      <c r="E20" s="158" t="s">
        <v>766</v>
      </c>
      <c r="F20" s="158"/>
      <c r="G20" s="158"/>
      <c r="H20" s="162"/>
      <c r="I20" s="158" t="s">
        <v>105</v>
      </c>
      <c r="J20" s="158" t="s">
        <v>610</v>
      </c>
      <c r="K20" s="159">
        <v>1979</v>
      </c>
      <c r="L20" s="159" t="s">
        <v>948</v>
      </c>
      <c r="M20" s="160" t="s">
        <v>95</v>
      </c>
      <c r="N20" s="161" t="s">
        <v>209</v>
      </c>
      <c r="O20" s="161">
        <v>171</v>
      </c>
      <c r="P20" s="170"/>
      <c r="Q20" s="170"/>
      <c r="R20" s="170"/>
      <c r="S20" s="162">
        <v>3</v>
      </c>
      <c r="T20" s="161">
        <v>24</v>
      </c>
      <c r="U20" s="128">
        <v>3</v>
      </c>
      <c r="V20" s="127">
        <v>24</v>
      </c>
      <c r="W20" s="193"/>
      <c r="X20" s="193"/>
      <c r="Y20" s="193"/>
      <c r="Z20" s="193"/>
      <c r="AA20" s="193"/>
      <c r="AB20" s="193"/>
      <c r="AC20" s="193"/>
      <c r="AD20" s="193"/>
      <c r="AE20" s="236">
        <v>2</v>
      </c>
      <c r="AF20" s="236">
        <v>27</v>
      </c>
      <c r="AI20" s="117"/>
      <c r="AJ20" s="118"/>
      <c r="AK20" s="118"/>
      <c r="AL20" s="118"/>
    </row>
    <row r="21" spans="1:61" s="277" customFormat="1" ht="68.25" customHeight="1" x14ac:dyDescent="0.25">
      <c r="A21" s="272"/>
      <c r="B21" s="281"/>
      <c r="D21" s="274"/>
      <c r="E21" s="279" t="s">
        <v>1316</v>
      </c>
      <c r="F21" s="274"/>
      <c r="G21" s="274"/>
      <c r="H21" s="274"/>
      <c r="I21" s="274"/>
      <c r="J21" s="274"/>
      <c r="K21" s="272"/>
      <c r="L21" s="275"/>
      <c r="M21" s="272"/>
      <c r="N21" s="276"/>
      <c r="O21" s="276"/>
      <c r="P21" s="276"/>
      <c r="Q21" s="274"/>
      <c r="R21" s="274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</row>
    <row r="22" spans="1:61" x14ac:dyDescent="0.25">
      <c r="A22" s="166">
        <v>15</v>
      </c>
      <c r="B22" s="169">
        <v>172</v>
      </c>
      <c r="C22" s="387">
        <v>1</v>
      </c>
      <c r="D22" s="112" t="s">
        <v>880</v>
      </c>
      <c r="E22" s="112" t="s">
        <v>815</v>
      </c>
      <c r="F22" s="112"/>
      <c r="G22" s="112"/>
      <c r="H22" s="112"/>
      <c r="I22" s="112" t="s">
        <v>922</v>
      </c>
      <c r="J22" s="112"/>
      <c r="K22" s="113">
        <v>1981</v>
      </c>
      <c r="L22" s="113" t="s">
        <v>834</v>
      </c>
      <c r="M22" s="114" t="s">
        <v>60</v>
      </c>
      <c r="N22" s="115" t="s">
        <v>259</v>
      </c>
      <c r="O22" s="115">
        <v>38</v>
      </c>
      <c r="P22" s="170"/>
      <c r="Q22" s="116">
        <v>3</v>
      </c>
      <c r="R22" s="115">
        <v>24</v>
      </c>
      <c r="S22" s="162">
        <v>3</v>
      </c>
      <c r="T22" s="161">
        <v>24</v>
      </c>
      <c r="U22" s="168"/>
      <c r="V22" s="166"/>
      <c r="W22" s="136">
        <v>1</v>
      </c>
      <c r="X22" s="135">
        <v>31</v>
      </c>
      <c r="Y22" s="142">
        <v>1</v>
      </c>
      <c r="Z22" s="141">
        <v>31</v>
      </c>
      <c r="AA22" s="149">
        <v>1</v>
      </c>
      <c r="AB22" s="148">
        <v>31</v>
      </c>
      <c r="AC22" s="156">
        <v>1</v>
      </c>
      <c r="AD22" s="154">
        <v>31</v>
      </c>
      <c r="AE22" s="166"/>
      <c r="AF22" s="166"/>
      <c r="AJ22" s="118"/>
      <c r="AK22" s="118"/>
    </row>
    <row r="23" spans="1:61" x14ac:dyDescent="0.25">
      <c r="A23" s="166">
        <v>16</v>
      </c>
      <c r="B23" s="169">
        <v>117</v>
      </c>
      <c r="C23" s="387">
        <v>2</v>
      </c>
      <c r="D23" s="112" t="s">
        <v>877</v>
      </c>
      <c r="E23" s="112" t="s">
        <v>726</v>
      </c>
      <c r="F23" s="112"/>
      <c r="G23" s="112"/>
      <c r="H23" s="112"/>
      <c r="I23" s="112" t="s">
        <v>192</v>
      </c>
      <c r="J23" s="112"/>
      <c r="K23" s="113">
        <v>1983</v>
      </c>
      <c r="L23" s="113" t="s">
        <v>825</v>
      </c>
      <c r="M23" s="114" t="s">
        <v>60</v>
      </c>
      <c r="N23" s="115" t="s">
        <v>259</v>
      </c>
      <c r="O23" s="115">
        <v>5</v>
      </c>
      <c r="P23" s="170"/>
      <c r="Q23" s="116">
        <v>1</v>
      </c>
      <c r="R23" s="115">
        <v>31</v>
      </c>
      <c r="S23" s="162">
        <v>1</v>
      </c>
      <c r="T23" s="161">
        <v>31</v>
      </c>
      <c r="U23" s="128">
        <v>1</v>
      </c>
      <c r="V23" s="127">
        <v>31</v>
      </c>
      <c r="W23" s="168"/>
      <c r="X23" s="166"/>
      <c r="Y23" s="166"/>
      <c r="Z23" s="166"/>
      <c r="AA23" s="166"/>
      <c r="AB23" s="166"/>
      <c r="AC23" s="156">
        <v>3</v>
      </c>
      <c r="AD23" s="154">
        <v>24</v>
      </c>
      <c r="AE23" s="166"/>
      <c r="AF23" s="166"/>
      <c r="AJ23" s="118"/>
    </row>
    <row r="24" spans="1:61" x14ac:dyDescent="0.25">
      <c r="A24" s="166">
        <v>17</v>
      </c>
      <c r="B24" s="169">
        <v>93</v>
      </c>
      <c r="C24" s="387">
        <v>3</v>
      </c>
      <c r="D24" s="112" t="s">
        <v>890</v>
      </c>
      <c r="E24" s="112" t="s">
        <v>889</v>
      </c>
      <c r="F24" s="112"/>
      <c r="G24" s="112"/>
      <c r="H24" s="112"/>
      <c r="I24" s="112" t="s">
        <v>929</v>
      </c>
      <c r="J24" s="112"/>
      <c r="K24" s="113">
        <v>1987</v>
      </c>
      <c r="L24" s="113" t="s">
        <v>825</v>
      </c>
      <c r="M24" s="114" t="s">
        <v>60</v>
      </c>
      <c r="N24" s="115" t="s">
        <v>259</v>
      </c>
      <c r="O24" s="115">
        <v>606</v>
      </c>
      <c r="P24" s="170"/>
      <c r="Q24" s="116">
        <v>10</v>
      </c>
      <c r="R24" s="115">
        <v>12</v>
      </c>
      <c r="S24" s="162">
        <v>2</v>
      </c>
      <c r="T24" s="161">
        <v>27</v>
      </c>
      <c r="U24" s="128">
        <v>2</v>
      </c>
      <c r="V24" s="127">
        <v>27</v>
      </c>
      <c r="W24" s="166"/>
      <c r="X24" s="166"/>
      <c r="Y24" s="166"/>
      <c r="Z24" s="166"/>
      <c r="AA24" s="166"/>
      <c r="AB24" s="166"/>
      <c r="AC24" s="156">
        <v>2</v>
      </c>
      <c r="AD24" s="154">
        <v>27</v>
      </c>
      <c r="AE24" s="166"/>
      <c r="AF24" s="166"/>
      <c r="AI24" s="117"/>
      <c r="AJ24" s="118"/>
      <c r="AK24" s="118"/>
      <c r="AL24" s="118"/>
    </row>
    <row r="25" spans="1:61" s="277" customFormat="1" ht="68.25" customHeight="1" x14ac:dyDescent="0.25">
      <c r="A25" s="272"/>
      <c r="B25" s="281"/>
      <c r="D25" s="274"/>
      <c r="E25" s="279" t="s">
        <v>1317</v>
      </c>
      <c r="F25" s="274"/>
      <c r="G25" s="274"/>
      <c r="H25" s="274"/>
      <c r="I25" s="274"/>
      <c r="J25" s="274"/>
      <c r="K25" s="272"/>
      <c r="L25" s="275"/>
      <c r="M25" s="272"/>
      <c r="N25" s="276"/>
      <c r="O25" s="276"/>
      <c r="P25" s="276"/>
      <c r="Q25" s="274"/>
      <c r="R25" s="274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</row>
    <row r="26" spans="1:61" x14ac:dyDescent="0.25">
      <c r="A26" s="166">
        <v>18</v>
      </c>
      <c r="B26" s="169">
        <v>116</v>
      </c>
      <c r="C26" s="387">
        <v>1</v>
      </c>
      <c r="D26" s="158" t="s">
        <v>1030</v>
      </c>
      <c r="E26" s="158" t="s">
        <v>697</v>
      </c>
      <c r="F26" s="158"/>
      <c r="G26" s="158"/>
      <c r="H26" s="158"/>
      <c r="I26" s="158" t="s">
        <v>58</v>
      </c>
      <c r="J26" s="158" t="s">
        <v>958</v>
      </c>
      <c r="K26" s="159">
        <v>1946</v>
      </c>
      <c r="L26" s="159" t="s">
        <v>959</v>
      </c>
      <c r="M26" s="158" t="s">
        <v>276</v>
      </c>
      <c r="N26" s="161" t="s">
        <v>277</v>
      </c>
      <c r="O26" s="161">
        <v>30</v>
      </c>
      <c r="P26" s="170"/>
      <c r="Q26" s="170"/>
      <c r="R26" s="170"/>
      <c r="S26" s="162">
        <v>1</v>
      </c>
      <c r="T26" s="161">
        <v>31</v>
      </c>
      <c r="U26" s="167"/>
      <c r="V26" s="167"/>
      <c r="W26" s="166"/>
      <c r="X26" s="166"/>
      <c r="Y26" s="142">
        <v>2</v>
      </c>
      <c r="Z26" s="141">
        <v>27</v>
      </c>
      <c r="AA26" s="166"/>
      <c r="AB26" s="166"/>
      <c r="AC26" s="156">
        <v>1</v>
      </c>
      <c r="AD26" s="154">
        <v>31</v>
      </c>
      <c r="AE26" s="236">
        <v>2</v>
      </c>
      <c r="AF26" s="236">
        <v>27</v>
      </c>
      <c r="AJ26" s="118"/>
      <c r="AK26" s="118"/>
    </row>
    <row r="27" spans="1:61" x14ac:dyDescent="0.25">
      <c r="A27" s="166">
        <v>19</v>
      </c>
      <c r="B27" s="169">
        <v>93</v>
      </c>
      <c r="C27" s="387">
        <v>2</v>
      </c>
      <c r="D27" s="112" t="s">
        <v>855</v>
      </c>
      <c r="E27" s="112" t="s">
        <v>726</v>
      </c>
      <c r="F27" s="112"/>
      <c r="G27" s="112"/>
      <c r="H27" s="112"/>
      <c r="I27" s="112" t="s">
        <v>930</v>
      </c>
      <c r="J27" s="112"/>
      <c r="K27" s="113">
        <v>1971</v>
      </c>
      <c r="L27" s="113" t="s">
        <v>825</v>
      </c>
      <c r="M27" s="114" t="s">
        <v>276</v>
      </c>
      <c r="N27" s="115" t="s">
        <v>277</v>
      </c>
      <c r="O27" s="115">
        <v>6</v>
      </c>
      <c r="P27" s="170"/>
      <c r="Q27" s="116">
        <v>1</v>
      </c>
      <c r="R27" s="115">
        <v>31</v>
      </c>
      <c r="S27" s="166"/>
      <c r="T27" s="166"/>
      <c r="U27" s="128">
        <v>1</v>
      </c>
      <c r="V27" s="127">
        <v>31</v>
      </c>
      <c r="W27" s="166"/>
      <c r="X27" s="166"/>
      <c r="Y27" s="166"/>
      <c r="Z27" s="166"/>
      <c r="AA27" s="166"/>
      <c r="AB27" s="166"/>
      <c r="AC27" s="166"/>
      <c r="AD27" s="166"/>
      <c r="AE27" s="236">
        <v>1</v>
      </c>
      <c r="AF27" s="236">
        <v>31</v>
      </c>
      <c r="AJ27" s="118"/>
      <c r="AK27" s="118"/>
    </row>
    <row r="28" spans="1:61" x14ac:dyDescent="0.25">
      <c r="A28" s="166">
        <v>20</v>
      </c>
      <c r="B28" s="169">
        <v>58</v>
      </c>
      <c r="C28" s="387">
        <v>3</v>
      </c>
      <c r="D28" s="158" t="s">
        <v>1031</v>
      </c>
      <c r="E28" s="158" t="s">
        <v>1032</v>
      </c>
      <c r="F28" s="158"/>
      <c r="G28" s="158"/>
      <c r="H28" s="158"/>
      <c r="I28" s="158" t="s">
        <v>954</v>
      </c>
      <c r="J28" s="158" t="s">
        <v>960</v>
      </c>
      <c r="K28" s="159">
        <v>1983</v>
      </c>
      <c r="L28" s="159" t="s">
        <v>961</v>
      </c>
      <c r="M28" s="158" t="s">
        <v>276</v>
      </c>
      <c r="N28" s="161" t="s">
        <v>277</v>
      </c>
      <c r="O28" s="161">
        <v>133</v>
      </c>
      <c r="P28" s="170"/>
      <c r="Q28" s="170"/>
      <c r="R28" s="170"/>
      <c r="S28" s="162">
        <v>2</v>
      </c>
      <c r="T28" s="161">
        <v>27</v>
      </c>
      <c r="U28" s="167"/>
      <c r="V28" s="167"/>
      <c r="W28" s="166"/>
      <c r="X28" s="166"/>
      <c r="Y28" s="142">
        <v>1</v>
      </c>
      <c r="Z28" s="141">
        <v>31</v>
      </c>
      <c r="AA28" s="166"/>
      <c r="AB28" s="166"/>
      <c r="AC28" s="166"/>
      <c r="AD28" s="166"/>
      <c r="AE28" s="166"/>
      <c r="AF28" s="166"/>
      <c r="AI28" s="117"/>
      <c r="AJ28" s="118"/>
      <c r="AK28" s="118"/>
      <c r="AL28" s="118"/>
    </row>
    <row r="29" spans="1:61" x14ac:dyDescent="0.25">
      <c r="A29" s="166">
        <v>21</v>
      </c>
      <c r="B29" s="169">
        <v>39</v>
      </c>
      <c r="C29" s="387">
        <v>4</v>
      </c>
      <c r="D29" s="112" t="s">
        <v>893</v>
      </c>
      <c r="E29" s="112" t="s">
        <v>694</v>
      </c>
      <c r="F29" s="112"/>
      <c r="G29" s="112"/>
      <c r="H29" s="112"/>
      <c r="I29" s="112" t="s">
        <v>913</v>
      </c>
      <c r="J29" s="112"/>
      <c r="K29" s="113">
        <v>1958</v>
      </c>
      <c r="L29" s="113" t="s">
        <v>825</v>
      </c>
      <c r="M29" s="114" t="s">
        <v>276</v>
      </c>
      <c r="N29" s="115" t="s">
        <v>277</v>
      </c>
      <c r="O29" s="115">
        <v>37</v>
      </c>
      <c r="P29" s="170"/>
      <c r="Q29" s="116">
        <v>2</v>
      </c>
      <c r="R29" s="204">
        <v>13.5</v>
      </c>
      <c r="S29" s="167"/>
      <c r="T29" s="166"/>
      <c r="U29" s="128">
        <v>2</v>
      </c>
      <c r="V29" s="205">
        <v>13.5</v>
      </c>
      <c r="W29" s="166"/>
      <c r="X29" s="166"/>
      <c r="Y29" s="166"/>
      <c r="Z29" s="166"/>
      <c r="AA29" s="166"/>
      <c r="AB29" s="166"/>
      <c r="AC29" s="166"/>
      <c r="AD29" s="166"/>
      <c r="AE29" s="236">
        <v>3</v>
      </c>
      <c r="AF29" s="236">
        <v>12</v>
      </c>
      <c r="AJ29" s="118"/>
      <c r="AK29" s="118"/>
    </row>
    <row r="30" spans="1:61" x14ac:dyDescent="0.25">
      <c r="A30" s="166">
        <v>22</v>
      </c>
      <c r="B30" s="169">
        <v>21.5</v>
      </c>
      <c r="C30" s="387">
        <v>5</v>
      </c>
      <c r="D30" s="112" t="s">
        <v>669</v>
      </c>
      <c r="E30" s="112" t="s">
        <v>668</v>
      </c>
      <c r="F30" s="112"/>
      <c r="G30" s="112"/>
      <c r="H30" s="112"/>
      <c r="I30" s="112" t="s">
        <v>932</v>
      </c>
      <c r="J30" s="112"/>
      <c r="K30" s="113">
        <v>1953</v>
      </c>
      <c r="L30" s="113" t="s">
        <v>825</v>
      </c>
      <c r="M30" s="114" t="s">
        <v>276</v>
      </c>
      <c r="N30" s="115" t="s">
        <v>277</v>
      </c>
      <c r="O30" s="115">
        <v>215</v>
      </c>
      <c r="P30" s="170"/>
      <c r="Q30" s="116">
        <v>5</v>
      </c>
      <c r="R30" s="115">
        <v>9.5</v>
      </c>
      <c r="S30" s="167"/>
      <c r="T30" s="166"/>
      <c r="U30" s="128">
        <v>3</v>
      </c>
      <c r="V30" s="127">
        <v>12</v>
      </c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J30" s="118"/>
      <c r="AK30" s="118"/>
    </row>
    <row r="31" spans="1:61" s="277" customFormat="1" ht="68.25" customHeight="1" x14ac:dyDescent="0.25">
      <c r="A31" s="272"/>
      <c r="B31" s="281"/>
      <c r="D31" s="274"/>
      <c r="E31" s="279" t="s">
        <v>1319</v>
      </c>
      <c r="F31" s="274"/>
      <c r="G31" s="274"/>
      <c r="H31" s="274"/>
      <c r="I31" s="274"/>
      <c r="J31" s="274"/>
      <c r="K31" s="272"/>
      <c r="L31" s="275"/>
      <c r="M31" s="272"/>
      <c r="N31" s="276"/>
      <c r="O31" s="276"/>
      <c r="P31" s="276"/>
      <c r="Q31" s="274"/>
      <c r="R31" s="274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</row>
    <row r="32" spans="1:61" x14ac:dyDescent="0.25">
      <c r="A32" s="166">
        <v>1</v>
      </c>
      <c r="B32" s="171">
        <v>151</v>
      </c>
      <c r="C32" s="385">
        <v>1</v>
      </c>
      <c r="D32" s="112" t="s">
        <v>651</v>
      </c>
      <c r="E32" s="112" t="s">
        <v>650</v>
      </c>
      <c r="F32" s="112"/>
      <c r="G32" s="112"/>
      <c r="H32" s="112"/>
      <c r="I32" s="112" t="s">
        <v>80</v>
      </c>
      <c r="J32" s="112" t="s">
        <v>652</v>
      </c>
      <c r="K32" s="113">
        <v>1934</v>
      </c>
      <c r="L32" s="113" t="s">
        <v>824</v>
      </c>
      <c r="M32" s="112" t="s">
        <v>181</v>
      </c>
      <c r="N32" s="115" t="s">
        <v>263</v>
      </c>
      <c r="O32" s="115">
        <v>70</v>
      </c>
      <c r="P32" s="170"/>
      <c r="Q32" s="116">
        <v>1</v>
      </c>
      <c r="R32" s="115">
        <v>31</v>
      </c>
      <c r="S32" s="162">
        <v>1</v>
      </c>
      <c r="T32" s="161">
        <v>31</v>
      </c>
      <c r="U32" s="128">
        <v>2</v>
      </c>
      <c r="V32" s="127">
        <v>27</v>
      </c>
      <c r="W32" s="166"/>
      <c r="X32" s="166"/>
      <c r="Y32" s="142">
        <v>1</v>
      </c>
      <c r="Z32" s="141">
        <v>31</v>
      </c>
      <c r="AA32" s="166"/>
      <c r="AB32" s="166"/>
      <c r="AC32" s="156">
        <v>1</v>
      </c>
      <c r="AD32" s="154">
        <v>31</v>
      </c>
      <c r="AE32" s="166"/>
      <c r="AF32" s="166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</row>
    <row r="33" spans="1:61" x14ac:dyDescent="0.25">
      <c r="A33" s="166">
        <v>2</v>
      </c>
      <c r="B33" s="171">
        <v>78</v>
      </c>
      <c r="C33" s="385">
        <v>2</v>
      </c>
      <c r="D33" s="158" t="s">
        <v>1034</v>
      </c>
      <c r="E33" s="158" t="s">
        <v>684</v>
      </c>
      <c r="F33" s="158"/>
      <c r="G33" s="158"/>
      <c r="H33" s="158"/>
      <c r="I33" s="158" t="s">
        <v>357</v>
      </c>
      <c r="J33" s="158" t="s">
        <v>358</v>
      </c>
      <c r="K33" s="159">
        <v>1935</v>
      </c>
      <c r="L33" s="159" t="s">
        <v>833</v>
      </c>
      <c r="M33" s="158" t="s">
        <v>181</v>
      </c>
      <c r="N33" s="161" t="s">
        <v>263</v>
      </c>
      <c r="O33" s="161">
        <v>158</v>
      </c>
      <c r="P33" s="170"/>
      <c r="Q33" s="170"/>
      <c r="R33" s="170"/>
      <c r="S33" s="162">
        <v>3</v>
      </c>
      <c r="T33" s="161">
        <v>24</v>
      </c>
      <c r="U33" s="167"/>
      <c r="V33" s="167"/>
      <c r="W33" s="166"/>
      <c r="X33" s="166"/>
      <c r="Y33" s="166"/>
      <c r="Z33" s="166"/>
      <c r="AA33" s="149">
        <v>2</v>
      </c>
      <c r="AB33" s="148">
        <v>27</v>
      </c>
      <c r="AC33" s="156">
        <v>2</v>
      </c>
      <c r="AD33" s="154">
        <v>27</v>
      </c>
      <c r="AE33" s="166"/>
      <c r="AF33" s="166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</row>
    <row r="34" spans="1:61" x14ac:dyDescent="0.25">
      <c r="A34" s="166">
        <v>3</v>
      </c>
      <c r="B34" s="171">
        <v>46</v>
      </c>
      <c r="C34" s="385">
        <v>3</v>
      </c>
      <c r="D34" s="158" t="s">
        <v>1037</v>
      </c>
      <c r="E34" s="158" t="s">
        <v>1038</v>
      </c>
      <c r="F34" s="158"/>
      <c r="G34" s="158"/>
      <c r="H34" s="158"/>
      <c r="I34" s="158" t="s">
        <v>328</v>
      </c>
      <c r="J34" s="158" t="s">
        <v>965</v>
      </c>
      <c r="K34" s="159">
        <v>1932</v>
      </c>
      <c r="L34" s="159" t="s">
        <v>966</v>
      </c>
      <c r="M34" s="158" t="s">
        <v>181</v>
      </c>
      <c r="N34" s="161" t="s">
        <v>263</v>
      </c>
      <c r="O34" s="161">
        <v>302</v>
      </c>
      <c r="P34" s="170"/>
      <c r="Q34" s="170"/>
      <c r="R34" s="170"/>
      <c r="S34" s="162">
        <v>5</v>
      </c>
      <c r="T34" s="161">
        <v>19</v>
      </c>
      <c r="U34" s="167"/>
      <c r="V34" s="167"/>
      <c r="W34" s="166"/>
      <c r="X34" s="166"/>
      <c r="Y34" s="166"/>
      <c r="Z34" s="166"/>
      <c r="AA34" s="166"/>
      <c r="AB34" s="166"/>
      <c r="AC34" s="166"/>
      <c r="AD34" s="166"/>
      <c r="AE34" s="236">
        <v>2</v>
      </c>
      <c r="AF34" s="236">
        <v>27</v>
      </c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</row>
    <row r="35" spans="1:61" x14ac:dyDescent="0.25">
      <c r="A35" s="166">
        <v>4</v>
      </c>
      <c r="B35" s="171">
        <v>45</v>
      </c>
      <c r="C35" s="385">
        <v>4</v>
      </c>
      <c r="D35" s="124" t="s">
        <v>495</v>
      </c>
      <c r="E35" s="124" t="s">
        <v>79</v>
      </c>
      <c r="F35" s="124"/>
      <c r="G35" s="124"/>
      <c r="H35" s="124"/>
      <c r="I35" s="124" t="s">
        <v>179</v>
      </c>
      <c r="J35" s="124" t="s">
        <v>496</v>
      </c>
      <c r="K35" s="125">
        <v>1943</v>
      </c>
      <c r="L35" s="125" t="s">
        <v>208</v>
      </c>
      <c r="M35" s="124" t="s">
        <v>181</v>
      </c>
      <c r="N35" s="126" t="s">
        <v>263</v>
      </c>
      <c r="O35" s="127">
        <v>550</v>
      </c>
      <c r="P35" s="170"/>
      <c r="Q35" s="116">
        <v>3</v>
      </c>
      <c r="R35" s="115">
        <v>24</v>
      </c>
      <c r="S35" s="170"/>
      <c r="T35" s="170"/>
      <c r="U35" s="128">
        <v>4</v>
      </c>
      <c r="V35" s="127">
        <v>21</v>
      </c>
      <c r="W35" s="194"/>
      <c r="X35" s="194"/>
      <c r="Y35" s="194"/>
      <c r="Z35" s="194"/>
      <c r="AA35" s="194"/>
      <c r="AB35" s="194"/>
      <c r="AC35" s="194"/>
      <c r="AD35" s="194"/>
      <c r="AE35" s="166"/>
      <c r="AF35" s="166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</row>
    <row r="36" spans="1:61" s="277" customFormat="1" ht="68.25" customHeight="1" x14ac:dyDescent="0.25">
      <c r="A36" s="272"/>
      <c r="B36" s="281"/>
      <c r="D36" s="274"/>
      <c r="E36" s="279" t="s">
        <v>1318</v>
      </c>
      <c r="F36" s="274"/>
      <c r="G36" s="274"/>
      <c r="H36" s="274"/>
      <c r="I36" s="274"/>
      <c r="J36" s="274"/>
      <c r="K36" s="272"/>
      <c r="L36" s="275"/>
      <c r="M36" s="272"/>
      <c r="N36" s="276"/>
      <c r="O36" s="276"/>
      <c r="P36" s="276"/>
      <c r="Q36" s="274"/>
      <c r="R36" s="274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</row>
    <row r="37" spans="1:61" x14ac:dyDescent="0.25">
      <c r="A37" s="166">
        <v>5</v>
      </c>
      <c r="B37" s="171">
        <v>213</v>
      </c>
      <c r="C37" s="385">
        <v>1</v>
      </c>
      <c r="D37" s="112" t="s">
        <v>665</v>
      </c>
      <c r="E37" s="112" t="s">
        <v>657</v>
      </c>
      <c r="F37" s="112"/>
      <c r="G37" s="112"/>
      <c r="H37" s="112"/>
      <c r="I37" s="112" t="s">
        <v>328</v>
      </c>
      <c r="J37" s="112">
        <v>600</v>
      </c>
      <c r="K37" s="113">
        <v>1959</v>
      </c>
      <c r="L37" s="113" t="s">
        <v>828</v>
      </c>
      <c r="M37" s="112" t="s">
        <v>81</v>
      </c>
      <c r="N37" s="115" t="s">
        <v>200</v>
      </c>
      <c r="O37" s="115">
        <v>15</v>
      </c>
      <c r="P37" s="170"/>
      <c r="Q37" s="116">
        <v>1</v>
      </c>
      <c r="R37" s="115">
        <v>31</v>
      </c>
      <c r="S37" s="162">
        <v>1</v>
      </c>
      <c r="T37" s="161">
        <v>31</v>
      </c>
      <c r="U37" s="128">
        <v>2</v>
      </c>
      <c r="V37" s="127">
        <v>27</v>
      </c>
      <c r="W37" s="136">
        <v>1</v>
      </c>
      <c r="X37" s="135">
        <v>31</v>
      </c>
      <c r="Y37" s="142">
        <v>1</v>
      </c>
      <c r="Z37" s="141">
        <v>31</v>
      </c>
      <c r="AA37" s="282">
        <v>2</v>
      </c>
      <c r="AB37" s="283">
        <v>27</v>
      </c>
      <c r="AC37" s="156">
        <v>1</v>
      </c>
      <c r="AD37" s="154">
        <v>31</v>
      </c>
      <c r="AE37" s="236">
        <v>1</v>
      </c>
      <c r="AF37" s="236">
        <v>31</v>
      </c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</row>
    <row r="38" spans="1:61" x14ac:dyDescent="0.25">
      <c r="A38" s="166">
        <v>6</v>
      </c>
      <c r="B38" s="171">
        <v>85</v>
      </c>
      <c r="C38" s="385">
        <v>2</v>
      </c>
      <c r="D38" s="131" t="s">
        <v>124</v>
      </c>
      <c r="E38" s="131" t="s">
        <v>125</v>
      </c>
      <c r="F38" s="131"/>
      <c r="G38" s="131"/>
      <c r="H38" s="131"/>
      <c r="I38" s="131" t="s">
        <v>126</v>
      </c>
      <c r="J38" s="131" t="s">
        <v>127</v>
      </c>
      <c r="K38" s="132">
        <v>1958</v>
      </c>
      <c r="L38" s="132" t="s">
        <v>201</v>
      </c>
      <c r="M38" s="133" t="s">
        <v>81</v>
      </c>
      <c r="N38" s="134" t="s">
        <v>200</v>
      </c>
      <c r="O38" s="135">
        <v>158</v>
      </c>
      <c r="P38" s="170"/>
      <c r="Q38" s="170"/>
      <c r="R38" s="170"/>
      <c r="S38" s="170"/>
      <c r="T38" s="170"/>
      <c r="U38" s="166"/>
      <c r="V38" s="166"/>
      <c r="W38" s="136">
        <v>2</v>
      </c>
      <c r="X38" s="135">
        <v>27</v>
      </c>
      <c r="Y38" s="142">
        <v>2</v>
      </c>
      <c r="Z38" s="141">
        <v>27</v>
      </c>
      <c r="AA38" s="149">
        <v>1</v>
      </c>
      <c r="AB38" s="148">
        <v>31</v>
      </c>
      <c r="AC38" s="166"/>
      <c r="AD38" s="166"/>
      <c r="AE38" s="166"/>
      <c r="AF38" s="166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</row>
    <row r="39" spans="1:61" s="277" customFormat="1" ht="68.25" customHeight="1" x14ac:dyDescent="0.25">
      <c r="A39" s="272"/>
      <c r="B39" s="281"/>
      <c r="D39" s="274"/>
      <c r="E39" s="279" t="s">
        <v>1320</v>
      </c>
      <c r="F39" s="274"/>
      <c r="G39" s="274"/>
      <c r="H39" s="274"/>
      <c r="I39" s="274"/>
      <c r="J39" s="274"/>
      <c r="K39" s="272"/>
      <c r="L39" s="275"/>
      <c r="M39" s="272"/>
      <c r="N39" s="276"/>
      <c r="O39" s="276"/>
      <c r="P39" s="276"/>
      <c r="Q39" s="274"/>
      <c r="R39" s="274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</row>
    <row r="40" spans="1:61" x14ac:dyDescent="0.25">
      <c r="A40" s="166">
        <v>7</v>
      </c>
      <c r="B40" s="171">
        <v>188</v>
      </c>
      <c r="C40" s="385">
        <v>1</v>
      </c>
      <c r="D40" s="112" t="s">
        <v>685</v>
      </c>
      <c r="E40" s="112" t="s">
        <v>694</v>
      </c>
      <c r="F40" s="112"/>
      <c r="G40" s="112"/>
      <c r="H40" s="112"/>
      <c r="I40" s="112" t="s">
        <v>500</v>
      </c>
      <c r="J40" s="112" t="s">
        <v>29</v>
      </c>
      <c r="K40" s="113">
        <v>1969</v>
      </c>
      <c r="L40" s="113" t="s">
        <v>825</v>
      </c>
      <c r="M40" s="112" t="s">
        <v>30</v>
      </c>
      <c r="N40" s="115" t="s">
        <v>204</v>
      </c>
      <c r="O40" s="115">
        <v>153</v>
      </c>
      <c r="P40" s="170"/>
      <c r="Q40" s="116">
        <v>6</v>
      </c>
      <c r="R40" s="115">
        <v>17</v>
      </c>
      <c r="S40" s="162">
        <v>1</v>
      </c>
      <c r="T40" s="161">
        <v>31</v>
      </c>
      <c r="U40" s="128">
        <v>1</v>
      </c>
      <c r="V40" s="127">
        <v>31</v>
      </c>
      <c r="W40" s="136">
        <v>1</v>
      </c>
      <c r="X40" s="135">
        <v>31</v>
      </c>
      <c r="Y40" s="142">
        <v>2</v>
      </c>
      <c r="Z40" s="141">
        <v>27</v>
      </c>
      <c r="AA40" s="166"/>
      <c r="AB40" s="166"/>
      <c r="AC40" s="156">
        <v>3</v>
      </c>
      <c r="AD40" s="154">
        <v>24</v>
      </c>
      <c r="AE40" s="236">
        <v>2</v>
      </c>
      <c r="AF40" s="236">
        <v>27</v>
      </c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29"/>
    </row>
    <row r="41" spans="1:61" x14ac:dyDescent="0.25">
      <c r="A41" s="166">
        <v>8</v>
      </c>
      <c r="B41" s="169">
        <v>125</v>
      </c>
      <c r="C41" s="385">
        <v>2</v>
      </c>
      <c r="D41" s="112" t="s">
        <v>699</v>
      </c>
      <c r="E41" s="112" t="s">
        <v>638</v>
      </c>
      <c r="F41" s="112"/>
      <c r="G41" s="112"/>
      <c r="H41" s="112"/>
      <c r="I41" s="112" t="s">
        <v>660</v>
      </c>
      <c r="J41" s="112" t="s">
        <v>662</v>
      </c>
      <c r="K41" s="113">
        <v>1967</v>
      </c>
      <c r="L41" s="113" t="s">
        <v>825</v>
      </c>
      <c r="M41" s="112" t="s">
        <v>30</v>
      </c>
      <c r="N41" s="115" t="s">
        <v>204</v>
      </c>
      <c r="O41" s="115">
        <v>271</v>
      </c>
      <c r="P41" s="170"/>
      <c r="Q41" s="116">
        <v>9</v>
      </c>
      <c r="R41" s="115">
        <v>13</v>
      </c>
      <c r="S41" s="162">
        <v>2</v>
      </c>
      <c r="T41" s="161">
        <v>27</v>
      </c>
      <c r="U41" s="128">
        <v>2</v>
      </c>
      <c r="V41" s="127">
        <v>27</v>
      </c>
      <c r="W41" s="166"/>
      <c r="X41" s="166"/>
      <c r="Y41" s="166"/>
      <c r="Z41" s="166"/>
      <c r="AA41" s="166"/>
      <c r="AB41" s="166"/>
      <c r="AC41" s="156">
        <v>2</v>
      </c>
      <c r="AD41" s="154">
        <v>27</v>
      </c>
      <c r="AE41" s="236">
        <v>1</v>
      </c>
      <c r="AF41" s="236">
        <v>31</v>
      </c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</row>
    <row r="42" spans="1:61" x14ac:dyDescent="0.25">
      <c r="A42" s="166">
        <v>9</v>
      </c>
      <c r="B42" s="169">
        <v>89</v>
      </c>
      <c r="C42" s="387">
        <v>3</v>
      </c>
      <c r="D42" s="131" t="s">
        <v>134</v>
      </c>
      <c r="E42" s="131" t="s">
        <v>135</v>
      </c>
      <c r="F42" s="131">
        <v>35</v>
      </c>
      <c r="G42" s="131"/>
      <c r="H42" s="131"/>
      <c r="I42" s="131" t="s">
        <v>136</v>
      </c>
      <c r="J42" s="131" t="s">
        <v>137</v>
      </c>
      <c r="K42" s="132">
        <v>1968</v>
      </c>
      <c r="L42" s="132" t="s">
        <v>201</v>
      </c>
      <c r="M42" s="133" t="s">
        <v>30</v>
      </c>
      <c r="N42" s="134" t="s">
        <v>204</v>
      </c>
      <c r="O42" s="135">
        <v>80</v>
      </c>
      <c r="P42" s="170"/>
      <c r="Q42" s="170"/>
      <c r="R42" s="170"/>
      <c r="S42" s="170"/>
      <c r="T42" s="170"/>
      <c r="U42" s="166"/>
      <c r="V42" s="166"/>
      <c r="W42" s="136">
        <v>2</v>
      </c>
      <c r="X42" s="135">
        <v>27</v>
      </c>
      <c r="Y42" s="142">
        <v>1</v>
      </c>
      <c r="Z42" s="141">
        <v>31</v>
      </c>
      <c r="AA42" s="149">
        <v>1</v>
      </c>
      <c r="AB42" s="148">
        <v>31</v>
      </c>
      <c r="AC42" s="166"/>
      <c r="AD42" s="166"/>
      <c r="AE42" s="194"/>
      <c r="AF42" s="194"/>
      <c r="AI42" s="117"/>
    </row>
    <row r="43" spans="1:61" x14ac:dyDescent="0.25">
      <c r="A43" s="166">
        <v>10</v>
      </c>
      <c r="B43" s="171">
        <v>73</v>
      </c>
      <c r="C43" s="387">
        <v>4</v>
      </c>
      <c r="D43" s="112" t="s">
        <v>698</v>
      </c>
      <c r="E43" s="112" t="s">
        <v>697</v>
      </c>
      <c r="F43" s="112"/>
      <c r="G43" s="112"/>
      <c r="H43" s="112"/>
      <c r="I43" s="112" t="s">
        <v>33</v>
      </c>
      <c r="J43" s="112" t="s">
        <v>587</v>
      </c>
      <c r="K43" s="113">
        <v>1965</v>
      </c>
      <c r="L43" s="113" t="s">
        <v>825</v>
      </c>
      <c r="M43" s="112" t="s">
        <v>30</v>
      </c>
      <c r="N43" s="115" t="s">
        <v>204</v>
      </c>
      <c r="O43" s="115">
        <v>252</v>
      </c>
      <c r="P43" s="170"/>
      <c r="Q43" s="116">
        <v>8</v>
      </c>
      <c r="R43" s="115">
        <v>14</v>
      </c>
      <c r="S43" s="162">
        <v>5</v>
      </c>
      <c r="T43" s="161">
        <v>19</v>
      </c>
      <c r="U43" s="128">
        <v>3</v>
      </c>
      <c r="V43" s="127">
        <v>24</v>
      </c>
      <c r="W43" s="166"/>
      <c r="X43" s="166"/>
      <c r="Y43" s="166"/>
      <c r="Z43" s="166"/>
      <c r="AA43" s="166"/>
      <c r="AB43" s="166"/>
      <c r="AC43" s="166"/>
      <c r="AD43" s="166"/>
      <c r="AE43" s="236">
        <v>7</v>
      </c>
      <c r="AF43" s="236">
        <v>15</v>
      </c>
      <c r="AI43" s="117"/>
    </row>
    <row r="44" spans="1:61" s="277" customFormat="1" ht="68.25" customHeight="1" x14ac:dyDescent="0.25">
      <c r="A44" s="272"/>
      <c r="B44" s="281"/>
      <c r="D44" s="274"/>
      <c r="E44" s="279" t="s">
        <v>1321</v>
      </c>
      <c r="F44" s="274"/>
      <c r="G44" s="274"/>
      <c r="H44" s="274"/>
      <c r="I44" s="274"/>
      <c r="J44" s="274"/>
      <c r="K44" s="272"/>
      <c r="L44" s="275"/>
      <c r="M44" s="272"/>
      <c r="N44" s="276"/>
      <c r="O44" s="276"/>
      <c r="P44" s="276"/>
      <c r="Q44" s="274"/>
      <c r="R44" s="274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</row>
    <row r="45" spans="1:61" x14ac:dyDescent="0.25">
      <c r="A45" s="166">
        <v>11</v>
      </c>
      <c r="B45" s="169">
        <v>192</v>
      </c>
      <c r="C45" s="387">
        <v>1</v>
      </c>
      <c r="D45" s="112" t="s">
        <v>706</v>
      </c>
      <c r="E45" s="112" t="s">
        <v>692</v>
      </c>
      <c r="F45" s="112"/>
      <c r="G45" s="112"/>
      <c r="H45" s="112"/>
      <c r="I45" s="112" t="s">
        <v>286</v>
      </c>
      <c r="J45" s="112" t="s">
        <v>707</v>
      </c>
      <c r="K45" s="113">
        <v>1977</v>
      </c>
      <c r="L45" s="113" t="s">
        <v>833</v>
      </c>
      <c r="M45" s="112" t="s">
        <v>19</v>
      </c>
      <c r="N45" s="115" t="s">
        <v>202</v>
      </c>
      <c r="O45" s="115">
        <v>16</v>
      </c>
      <c r="P45" s="170"/>
      <c r="Q45" s="116">
        <v>1</v>
      </c>
      <c r="R45" s="115">
        <v>31</v>
      </c>
      <c r="S45" s="162">
        <v>1</v>
      </c>
      <c r="T45" s="161">
        <v>31</v>
      </c>
      <c r="U45" s="128">
        <v>2</v>
      </c>
      <c r="V45" s="127">
        <v>27</v>
      </c>
      <c r="W45" s="136">
        <v>3</v>
      </c>
      <c r="X45" s="135">
        <v>24</v>
      </c>
      <c r="Y45" s="142">
        <v>4</v>
      </c>
      <c r="Z45" s="141">
        <v>21</v>
      </c>
      <c r="AA45" s="282">
        <v>6</v>
      </c>
      <c r="AB45" s="283">
        <v>17</v>
      </c>
      <c r="AC45" s="156">
        <v>1</v>
      </c>
      <c r="AD45" s="154">
        <v>31</v>
      </c>
      <c r="AE45" s="236">
        <v>2</v>
      </c>
      <c r="AF45" s="236">
        <v>27</v>
      </c>
      <c r="AI45" s="117"/>
    </row>
    <row r="46" spans="1:61" x14ac:dyDescent="0.25">
      <c r="A46" s="166">
        <v>12</v>
      </c>
      <c r="B46" s="169">
        <v>176</v>
      </c>
      <c r="C46" s="387">
        <v>2</v>
      </c>
      <c r="D46" s="112" t="s">
        <v>746</v>
      </c>
      <c r="E46" s="112" t="s">
        <v>745</v>
      </c>
      <c r="F46" s="112"/>
      <c r="G46" s="112"/>
      <c r="H46" s="112"/>
      <c r="I46" s="112" t="s">
        <v>17</v>
      </c>
      <c r="J46" s="112" t="s">
        <v>747</v>
      </c>
      <c r="K46" s="113">
        <v>1979</v>
      </c>
      <c r="L46" s="113" t="s">
        <v>833</v>
      </c>
      <c r="M46" s="112" t="s">
        <v>19</v>
      </c>
      <c r="N46" s="115" t="s">
        <v>202</v>
      </c>
      <c r="O46" s="115">
        <v>449</v>
      </c>
      <c r="P46" s="170"/>
      <c r="Q46" s="282">
        <v>16</v>
      </c>
      <c r="R46" s="283">
        <v>6</v>
      </c>
      <c r="S46" s="162">
        <v>2</v>
      </c>
      <c r="T46" s="161">
        <v>27</v>
      </c>
      <c r="U46" s="128">
        <v>4</v>
      </c>
      <c r="V46" s="127">
        <v>21</v>
      </c>
      <c r="W46" s="136">
        <v>2</v>
      </c>
      <c r="X46" s="135">
        <v>27</v>
      </c>
      <c r="Y46" s="142">
        <v>2</v>
      </c>
      <c r="Z46" s="141">
        <v>27</v>
      </c>
      <c r="AA46" s="149">
        <v>3</v>
      </c>
      <c r="AB46" s="148">
        <v>24</v>
      </c>
      <c r="AC46" s="156">
        <v>5</v>
      </c>
      <c r="AD46" s="154">
        <v>19</v>
      </c>
      <c r="AE46" s="236">
        <v>1</v>
      </c>
      <c r="AF46" s="236">
        <v>31</v>
      </c>
      <c r="AI46" s="117"/>
    </row>
    <row r="47" spans="1:61" x14ac:dyDescent="0.25">
      <c r="A47" s="166">
        <v>13</v>
      </c>
      <c r="B47" s="169">
        <v>169</v>
      </c>
      <c r="C47" s="387">
        <v>3</v>
      </c>
      <c r="D47" s="112" t="s">
        <v>721</v>
      </c>
      <c r="E47" s="112" t="s">
        <v>650</v>
      </c>
      <c r="F47" s="112"/>
      <c r="G47" s="112"/>
      <c r="H47" s="112"/>
      <c r="I47" s="112" t="s">
        <v>500</v>
      </c>
      <c r="J47" s="112" t="s">
        <v>722</v>
      </c>
      <c r="K47" s="113">
        <v>1973</v>
      </c>
      <c r="L47" s="113" t="s">
        <v>833</v>
      </c>
      <c r="M47" s="112" t="s">
        <v>19</v>
      </c>
      <c r="N47" s="115" t="s">
        <v>202</v>
      </c>
      <c r="O47" s="115">
        <v>102</v>
      </c>
      <c r="P47" s="170"/>
      <c r="Q47" s="282">
        <v>7</v>
      </c>
      <c r="R47" s="283">
        <v>15</v>
      </c>
      <c r="S47" s="162">
        <v>4</v>
      </c>
      <c r="T47" s="161">
        <v>21</v>
      </c>
      <c r="U47" s="128">
        <v>1</v>
      </c>
      <c r="V47" s="127">
        <v>31</v>
      </c>
      <c r="W47" s="136">
        <v>6</v>
      </c>
      <c r="X47" s="135">
        <v>17</v>
      </c>
      <c r="Y47" s="142">
        <v>1</v>
      </c>
      <c r="Z47" s="141">
        <v>31</v>
      </c>
      <c r="AA47" s="149">
        <v>2</v>
      </c>
      <c r="AB47" s="148">
        <v>27</v>
      </c>
      <c r="AC47" s="156">
        <v>4</v>
      </c>
      <c r="AD47" s="154">
        <v>21</v>
      </c>
      <c r="AE47" s="236">
        <v>4</v>
      </c>
      <c r="AF47" s="236">
        <v>21</v>
      </c>
      <c r="AI47" s="117"/>
    </row>
    <row r="48" spans="1:61" x14ac:dyDescent="0.25">
      <c r="A48" s="166">
        <v>14</v>
      </c>
      <c r="B48" s="169">
        <v>99</v>
      </c>
      <c r="C48" s="387">
        <v>4</v>
      </c>
      <c r="D48" s="112" t="s">
        <v>724</v>
      </c>
      <c r="E48" s="112" t="s">
        <v>723</v>
      </c>
      <c r="F48" s="112"/>
      <c r="G48" s="112" t="s">
        <v>199</v>
      </c>
      <c r="H48" s="112"/>
      <c r="I48" s="112" t="s">
        <v>286</v>
      </c>
      <c r="J48" s="112" t="s">
        <v>725</v>
      </c>
      <c r="K48" s="113">
        <v>1974</v>
      </c>
      <c r="L48" s="113" t="s">
        <v>837</v>
      </c>
      <c r="M48" s="112" t="s">
        <v>19</v>
      </c>
      <c r="N48" s="115" t="s">
        <v>202</v>
      </c>
      <c r="O48" s="115">
        <v>149</v>
      </c>
      <c r="P48" s="170"/>
      <c r="Q48" s="116">
        <v>8</v>
      </c>
      <c r="R48" s="115">
        <v>14</v>
      </c>
      <c r="S48" s="162">
        <v>7</v>
      </c>
      <c r="T48" s="161">
        <v>15</v>
      </c>
      <c r="U48" s="128">
        <v>5</v>
      </c>
      <c r="V48" s="127">
        <v>19</v>
      </c>
      <c r="W48" s="166"/>
      <c r="X48" s="166"/>
      <c r="Y48" s="166"/>
      <c r="Z48" s="166"/>
      <c r="AA48" s="149">
        <v>9</v>
      </c>
      <c r="AB48" s="148">
        <v>13</v>
      </c>
      <c r="AC48" s="156">
        <v>3</v>
      </c>
      <c r="AD48" s="154">
        <v>24</v>
      </c>
      <c r="AE48" s="236">
        <v>8</v>
      </c>
      <c r="AF48" s="236">
        <v>14</v>
      </c>
      <c r="AI48" s="117"/>
    </row>
    <row r="49" spans="1:37" x14ac:dyDescent="0.25">
      <c r="A49" s="166">
        <v>15</v>
      </c>
      <c r="B49" s="169">
        <v>89</v>
      </c>
      <c r="C49" s="387">
        <v>5</v>
      </c>
      <c r="D49" s="158" t="s">
        <v>866</v>
      </c>
      <c r="E49" s="158" t="s">
        <v>865</v>
      </c>
      <c r="F49" s="158"/>
      <c r="G49" s="158"/>
      <c r="H49" s="158"/>
      <c r="I49" s="158" t="s">
        <v>986</v>
      </c>
      <c r="J49" s="158" t="s">
        <v>987</v>
      </c>
      <c r="K49" s="159">
        <v>1975</v>
      </c>
      <c r="L49" s="159" t="s">
        <v>957</v>
      </c>
      <c r="M49" s="158" t="s">
        <v>19</v>
      </c>
      <c r="N49" s="161" t="s">
        <v>202</v>
      </c>
      <c r="O49" s="161">
        <v>211</v>
      </c>
      <c r="P49" s="170"/>
      <c r="Q49" s="170"/>
      <c r="R49" s="170"/>
      <c r="S49" s="162">
        <v>5</v>
      </c>
      <c r="T49" s="161">
        <v>19</v>
      </c>
      <c r="U49" s="167"/>
      <c r="V49" s="167"/>
      <c r="W49" s="136">
        <v>5</v>
      </c>
      <c r="X49" s="135">
        <v>19</v>
      </c>
      <c r="Y49" s="142">
        <v>3</v>
      </c>
      <c r="Z49" s="141">
        <v>24</v>
      </c>
      <c r="AA49" s="166"/>
      <c r="AB49" s="166"/>
      <c r="AC49" s="156">
        <v>2</v>
      </c>
      <c r="AD49" s="154">
        <v>27</v>
      </c>
      <c r="AE49" s="166"/>
      <c r="AF49" s="166"/>
      <c r="AI49" s="117"/>
    </row>
    <row r="50" spans="1:37" x14ac:dyDescent="0.25">
      <c r="A50" s="166">
        <v>16</v>
      </c>
      <c r="B50" s="169">
        <v>45</v>
      </c>
      <c r="C50" s="387">
        <v>6</v>
      </c>
      <c r="D50" s="112" t="s">
        <v>734</v>
      </c>
      <c r="E50" s="112" t="s">
        <v>634</v>
      </c>
      <c r="F50" s="112"/>
      <c r="G50" s="112"/>
      <c r="H50" s="112"/>
      <c r="I50" s="112" t="s">
        <v>735</v>
      </c>
      <c r="J50" s="112" t="s">
        <v>736</v>
      </c>
      <c r="K50" s="113">
        <v>1975</v>
      </c>
      <c r="L50" s="113" t="s">
        <v>824</v>
      </c>
      <c r="M50" s="112" t="s">
        <v>19</v>
      </c>
      <c r="N50" s="115" t="s">
        <v>202</v>
      </c>
      <c r="O50" s="115">
        <v>353</v>
      </c>
      <c r="P50" s="170"/>
      <c r="Q50" s="116">
        <v>13</v>
      </c>
      <c r="R50" s="115">
        <v>9</v>
      </c>
      <c r="S50" s="169"/>
      <c r="T50" s="166"/>
      <c r="U50" s="128">
        <v>3</v>
      </c>
      <c r="V50" s="127">
        <v>24</v>
      </c>
      <c r="W50" s="166"/>
      <c r="X50" s="166"/>
      <c r="Y50" s="166"/>
      <c r="Z50" s="166"/>
      <c r="AA50" s="166"/>
      <c r="AB50" s="166"/>
      <c r="AC50" s="166"/>
      <c r="AD50" s="166"/>
      <c r="AE50" s="236">
        <v>10</v>
      </c>
      <c r="AF50" s="236">
        <v>12</v>
      </c>
      <c r="AI50" s="117"/>
    </row>
    <row r="51" spans="1:37" x14ac:dyDescent="0.25">
      <c r="A51" s="166">
        <v>17</v>
      </c>
      <c r="B51" s="169">
        <v>42</v>
      </c>
      <c r="C51" s="387">
        <v>7</v>
      </c>
      <c r="D51" s="112" t="s">
        <v>727</v>
      </c>
      <c r="E51" s="112" t="s">
        <v>726</v>
      </c>
      <c r="F51" s="112"/>
      <c r="G51" s="112"/>
      <c r="H51" s="112"/>
      <c r="I51" s="112" t="s">
        <v>33</v>
      </c>
      <c r="J51" s="112" t="s">
        <v>728</v>
      </c>
      <c r="K51" s="113">
        <v>1972</v>
      </c>
      <c r="L51" s="113" t="s">
        <v>831</v>
      </c>
      <c r="M51" s="112" t="s">
        <v>19</v>
      </c>
      <c r="N51" s="115" t="s">
        <v>202</v>
      </c>
      <c r="O51" s="115">
        <v>188</v>
      </c>
      <c r="P51" s="170"/>
      <c r="Q51" s="116">
        <v>9</v>
      </c>
      <c r="R51" s="115">
        <v>13</v>
      </c>
      <c r="S51" s="169"/>
      <c r="T51" s="166"/>
      <c r="U51" s="128">
        <v>8</v>
      </c>
      <c r="V51" s="127">
        <v>14</v>
      </c>
      <c r="W51" s="166"/>
      <c r="X51" s="166"/>
      <c r="Y51" s="166"/>
      <c r="Z51" s="166"/>
      <c r="AA51" s="166"/>
      <c r="AB51" s="166"/>
      <c r="AC51" s="166"/>
      <c r="AD51" s="166"/>
      <c r="AE51" s="236">
        <v>7</v>
      </c>
      <c r="AF51" s="236">
        <v>15</v>
      </c>
      <c r="AI51" s="117"/>
    </row>
    <row r="52" spans="1:37" s="277" customFormat="1" ht="68.25" customHeight="1" x14ac:dyDescent="0.25">
      <c r="A52" s="272"/>
      <c r="B52" s="281"/>
      <c r="D52" s="274"/>
      <c r="E52" s="279" t="s">
        <v>1322</v>
      </c>
      <c r="F52" s="274"/>
      <c r="G52" s="274"/>
      <c r="H52" s="274"/>
      <c r="I52" s="274"/>
      <c r="J52" s="274"/>
      <c r="K52" s="272"/>
      <c r="L52" s="275"/>
      <c r="M52" s="272"/>
      <c r="N52" s="276"/>
      <c r="O52" s="276"/>
      <c r="P52" s="276"/>
      <c r="Q52" s="274"/>
      <c r="R52" s="274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</row>
    <row r="53" spans="1:37" x14ac:dyDescent="0.25">
      <c r="A53" s="166">
        <v>18</v>
      </c>
      <c r="B53" s="170">
        <v>148</v>
      </c>
      <c r="C53" s="387">
        <v>1</v>
      </c>
      <c r="D53" s="112" t="s">
        <v>779</v>
      </c>
      <c r="E53" s="112" t="s">
        <v>650</v>
      </c>
      <c r="F53" s="112">
        <v>35</v>
      </c>
      <c r="G53" s="112"/>
      <c r="H53" s="112"/>
      <c r="I53" s="112" t="s">
        <v>735</v>
      </c>
      <c r="J53" s="112" t="s">
        <v>317</v>
      </c>
      <c r="K53" s="113">
        <v>1984</v>
      </c>
      <c r="L53" s="113" t="s">
        <v>825</v>
      </c>
      <c r="M53" s="112" t="s">
        <v>35</v>
      </c>
      <c r="N53" s="115" t="s">
        <v>198</v>
      </c>
      <c r="O53" s="115">
        <v>134</v>
      </c>
      <c r="P53" s="170"/>
      <c r="Q53" s="115">
        <v>10</v>
      </c>
      <c r="R53" s="115">
        <v>12</v>
      </c>
      <c r="S53" s="162">
        <v>4</v>
      </c>
      <c r="T53" s="161">
        <v>21</v>
      </c>
      <c r="U53" s="128">
        <v>4</v>
      </c>
      <c r="V53" s="127">
        <v>21</v>
      </c>
      <c r="W53" s="136">
        <v>1</v>
      </c>
      <c r="X53" s="135">
        <v>31</v>
      </c>
      <c r="Y53" s="142">
        <v>6</v>
      </c>
      <c r="Z53" s="141">
        <v>17</v>
      </c>
      <c r="AA53" s="166"/>
      <c r="AB53" s="166"/>
      <c r="AC53" s="156">
        <v>1</v>
      </c>
      <c r="AD53" s="154">
        <v>31</v>
      </c>
      <c r="AE53" s="236">
        <v>7</v>
      </c>
      <c r="AF53" s="236">
        <v>15</v>
      </c>
      <c r="AI53" s="117"/>
    </row>
    <row r="54" spans="1:37" x14ac:dyDescent="0.25">
      <c r="A54" s="166">
        <v>19</v>
      </c>
      <c r="B54" s="170">
        <v>143</v>
      </c>
      <c r="C54" s="387">
        <v>2</v>
      </c>
      <c r="D54" s="151" t="s">
        <v>451</v>
      </c>
      <c r="E54" s="151" t="s">
        <v>88</v>
      </c>
      <c r="F54" s="151">
        <v>35</v>
      </c>
      <c r="G54" s="151"/>
      <c r="H54" s="151"/>
      <c r="I54" s="151" t="s">
        <v>33</v>
      </c>
      <c r="J54" s="151" t="s">
        <v>452</v>
      </c>
      <c r="K54" s="152">
        <v>1991</v>
      </c>
      <c r="L54" s="152" t="s">
        <v>226</v>
      </c>
      <c r="M54" s="153" t="s">
        <v>35</v>
      </c>
      <c r="N54" s="154" t="s">
        <v>198</v>
      </c>
      <c r="O54" s="155">
        <v>93.1</v>
      </c>
      <c r="P54" s="171"/>
      <c r="Q54" s="115">
        <v>7</v>
      </c>
      <c r="R54" s="115">
        <v>15</v>
      </c>
      <c r="S54" s="162">
        <v>15</v>
      </c>
      <c r="T54" s="161">
        <v>7</v>
      </c>
      <c r="U54" s="166"/>
      <c r="V54" s="166"/>
      <c r="W54" s="136">
        <v>2</v>
      </c>
      <c r="X54" s="135">
        <v>27</v>
      </c>
      <c r="Y54" s="142">
        <v>4</v>
      </c>
      <c r="Z54" s="141">
        <v>21</v>
      </c>
      <c r="AA54" s="149">
        <v>5</v>
      </c>
      <c r="AB54" s="148">
        <v>19</v>
      </c>
      <c r="AC54" s="156">
        <v>2</v>
      </c>
      <c r="AD54" s="154">
        <v>27</v>
      </c>
      <c r="AE54" s="236">
        <v>2</v>
      </c>
      <c r="AF54" s="236">
        <v>27</v>
      </c>
      <c r="AI54" s="117"/>
    </row>
    <row r="55" spans="1:37" x14ac:dyDescent="0.25">
      <c r="A55" s="166">
        <v>20</v>
      </c>
      <c r="B55" s="169">
        <v>119</v>
      </c>
      <c r="C55" s="387">
        <v>3</v>
      </c>
      <c r="D55" s="112" t="s">
        <v>759</v>
      </c>
      <c r="E55" s="112" t="s">
        <v>758</v>
      </c>
      <c r="F55" s="112"/>
      <c r="G55" s="112"/>
      <c r="H55" s="112"/>
      <c r="I55" s="112" t="s">
        <v>72</v>
      </c>
      <c r="J55" s="112" t="s">
        <v>760</v>
      </c>
      <c r="K55" s="113">
        <v>1982</v>
      </c>
      <c r="L55" s="113" t="s">
        <v>828</v>
      </c>
      <c r="M55" s="112" t="s">
        <v>35</v>
      </c>
      <c r="N55" s="115" t="s">
        <v>198</v>
      </c>
      <c r="O55" s="115">
        <v>16</v>
      </c>
      <c r="P55" s="170"/>
      <c r="Q55" s="115">
        <v>3</v>
      </c>
      <c r="R55" s="115">
        <v>24</v>
      </c>
      <c r="S55" s="162">
        <v>18</v>
      </c>
      <c r="T55" s="161">
        <v>4</v>
      </c>
      <c r="U55" s="168"/>
      <c r="V55" s="166"/>
      <c r="W55" s="136">
        <v>3</v>
      </c>
      <c r="X55" s="135">
        <v>24</v>
      </c>
      <c r="Y55" s="142">
        <v>2</v>
      </c>
      <c r="Z55" s="141">
        <v>27</v>
      </c>
      <c r="AA55" s="149">
        <v>4</v>
      </c>
      <c r="AB55" s="148">
        <v>21</v>
      </c>
      <c r="AC55" s="156">
        <v>5</v>
      </c>
      <c r="AD55" s="154">
        <v>19</v>
      </c>
      <c r="AE55" s="166"/>
      <c r="AF55" s="166"/>
      <c r="AI55" s="117"/>
    </row>
    <row r="56" spans="1:37" x14ac:dyDescent="0.25">
      <c r="A56" s="166">
        <v>21</v>
      </c>
      <c r="B56" s="170">
        <v>82</v>
      </c>
      <c r="C56" s="387">
        <v>4</v>
      </c>
      <c r="D56" s="112" t="s">
        <v>767</v>
      </c>
      <c r="E56" s="112" t="s">
        <v>766</v>
      </c>
      <c r="F56" s="112"/>
      <c r="G56" s="112"/>
      <c r="H56" s="112"/>
      <c r="I56" s="112" t="s">
        <v>68</v>
      </c>
      <c r="J56" s="112" t="s">
        <v>768</v>
      </c>
      <c r="K56" s="113">
        <v>1992</v>
      </c>
      <c r="L56" s="113" t="s">
        <v>834</v>
      </c>
      <c r="M56" s="112" t="s">
        <v>35</v>
      </c>
      <c r="N56" s="115" t="s">
        <v>198</v>
      </c>
      <c r="O56" s="115">
        <v>58</v>
      </c>
      <c r="P56" s="170"/>
      <c r="Q56" s="115">
        <v>5</v>
      </c>
      <c r="R56" s="115">
        <v>19</v>
      </c>
      <c r="S56" s="162">
        <v>6</v>
      </c>
      <c r="T56" s="161">
        <v>17</v>
      </c>
      <c r="U56" s="168"/>
      <c r="V56" s="166"/>
      <c r="W56" s="136">
        <v>7</v>
      </c>
      <c r="X56" s="135">
        <v>15</v>
      </c>
      <c r="Y56" s="142">
        <v>5</v>
      </c>
      <c r="Z56" s="141">
        <v>19</v>
      </c>
      <c r="AA56" s="166"/>
      <c r="AB56" s="166"/>
      <c r="AC56" s="156">
        <v>11</v>
      </c>
      <c r="AD56" s="154">
        <v>11</v>
      </c>
      <c r="AE56" s="236">
        <v>22</v>
      </c>
      <c r="AF56" s="236">
        <v>1</v>
      </c>
      <c r="AI56" s="117"/>
    </row>
    <row r="57" spans="1:37" x14ac:dyDescent="0.25">
      <c r="A57" s="166">
        <v>22</v>
      </c>
      <c r="B57" s="170">
        <v>79</v>
      </c>
      <c r="C57" s="387">
        <v>5</v>
      </c>
      <c r="D57" s="112" t="s">
        <v>786</v>
      </c>
      <c r="E57" s="112" t="s">
        <v>785</v>
      </c>
      <c r="F57" s="112"/>
      <c r="G57" s="112" t="s">
        <v>199</v>
      </c>
      <c r="H57" s="112"/>
      <c r="I57" s="112" t="s">
        <v>33</v>
      </c>
      <c r="J57" s="112" t="s">
        <v>85</v>
      </c>
      <c r="K57" s="113">
        <v>1981</v>
      </c>
      <c r="L57" s="113" t="s">
        <v>828</v>
      </c>
      <c r="M57" s="112" t="s">
        <v>35</v>
      </c>
      <c r="N57" s="115" t="s">
        <v>198</v>
      </c>
      <c r="O57" s="115">
        <v>234</v>
      </c>
      <c r="P57" s="170"/>
      <c r="Q57" s="115">
        <v>13</v>
      </c>
      <c r="R57" s="115">
        <v>9</v>
      </c>
      <c r="S57" s="166"/>
      <c r="T57" s="168"/>
      <c r="U57" s="166"/>
      <c r="V57" s="166"/>
      <c r="W57" s="136">
        <v>5</v>
      </c>
      <c r="X57" s="135">
        <v>19</v>
      </c>
      <c r="Y57" s="142">
        <v>12</v>
      </c>
      <c r="Z57" s="141">
        <v>10</v>
      </c>
      <c r="AA57" s="149">
        <v>6</v>
      </c>
      <c r="AB57" s="148">
        <v>17</v>
      </c>
      <c r="AC57" s="156">
        <v>3</v>
      </c>
      <c r="AD57" s="154">
        <v>24</v>
      </c>
      <c r="AE57" s="166"/>
      <c r="AF57" s="166"/>
      <c r="AI57" s="117"/>
    </row>
    <row r="58" spans="1:37" x14ac:dyDescent="0.25">
      <c r="A58" s="166">
        <v>23</v>
      </c>
      <c r="B58" s="169">
        <v>78</v>
      </c>
      <c r="C58" s="387">
        <v>6</v>
      </c>
      <c r="D58" s="158" t="s">
        <v>1068</v>
      </c>
      <c r="E58" s="158" t="s">
        <v>686</v>
      </c>
      <c r="F58" s="158"/>
      <c r="G58" s="158"/>
      <c r="H58" s="158"/>
      <c r="I58" s="158" t="s">
        <v>636</v>
      </c>
      <c r="J58" s="158" t="s">
        <v>1002</v>
      </c>
      <c r="K58" s="159">
        <v>1989</v>
      </c>
      <c r="L58" s="159" t="s">
        <v>833</v>
      </c>
      <c r="M58" s="158" t="s">
        <v>35</v>
      </c>
      <c r="N58" s="161" t="s">
        <v>198</v>
      </c>
      <c r="O58" s="161">
        <v>119</v>
      </c>
      <c r="P58" s="170"/>
      <c r="Q58" s="170"/>
      <c r="R58" s="170"/>
      <c r="S58" s="162">
        <v>9</v>
      </c>
      <c r="T58" s="161">
        <v>13</v>
      </c>
      <c r="U58" s="167"/>
      <c r="V58" s="167"/>
      <c r="W58" s="136">
        <v>4</v>
      </c>
      <c r="X58" s="135">
        <v>21</v>
      </c>
      <c r="Y58" s="166"/>
      <c r="Z58" s="166"/>
      <c r="AA58" s="149">
        <v>7</v>
      </c>
      <c r="AB58" s="148">
        <v>15</v>
      </c>
      <c r="AC58" s="156">
        <v>10</v>
      </c>
      <c r="AD58" s="154">
        <v>12</v>
      </c>
      <c r="AE58" s="236">
        <v>6</v>
      </c>
      <c r="AF58" s="236">
        <v>17</v>
      </c>
      <c r="AK58" s="118"/>
    </row>
    <row r="59" spans="1:37" x14ac:dyDescent="0.25">
      <c r="A59" s="166">
        <v>24</v>
      </c>
      <c r="B59" s="169">
        <v>70</v>
      </c>
      <c r="C59" s="387">
        <v>7</v>
      </c>
      <c r="D59" s="158" t="s">
        <v>1063</v>
      </c>
      <c r="E59" s="158" t="s">
        <v>684</v>
      </c>
      <c r="F59" s="158"/>
      <c r="G59" s="158"/>
      <c r="H59" s="158"/>
      <c r="I59" s="158" t="s">
        <v>660</v>
      </c>
      <c r="J59" s="158" t="s">
        <v>993</v>
      </c>
      <c r="K59" s="159">
        <v>1981</v>
      </c>
      <c r="L59" s="159" t="s">
        <v>962</v>
      </c>
      <c r="M59" s="158" t="s">
        <v>35</v>
      </c>
      <c r="N59" s="161" t="s">
        <v>198</v>
      </c>
      <c r="O59" s="161">
        <v>45</v>
      </c>
      <c r="P59" s="170"/>
      <c r="Q59" s="170"/>
      <c r="R59" s="170"/>
      <c r="S59" s="162">
        <v>2</v>
      </c>
      <c r="T59" s="161">
        <v>27</v>
      </c>
      <c r="U59" s="128">
        <v>10</v>
      </c>
      <c r="V59" s="127">
        <v>12</v>
      </c>
      <c r="W59" s="166"/>
      <c r="X59" s="166"/>
      <c r="Y59" s="166"/>
      <c r="Z59" s="166"/>
      <c r="AA59" s="166"/>
      <c r="AB59" s="166"/>
      <c r="AC59" s="166"/>
      <c r="AD59" s="166"/>
      <c r="AE59" s="236">
        <v>1</v>
      </c>
      <c r="AF59" s="236">
        <v>31</v>
      </c>
      <c r="AK59" s="118"/>
    </row>
    <row r="60" spans="1:37" x14ac:dyDescent="0.25">
      <c r="A60" s="166">
        <v>25</v>
      </c>
      <c r="B60" s="169">
        <v>66</v>
      </c>
      <c r="C60" s="387">
        <v>8</v>
      </c>
      <c r="D60" s="112" t="s">
        <v>755</v>
      </c>
      <c r="E60" s="112" t="s">
        <v>754</v>
      </c>
      <c r="F60" s="112"/>
      <c r="G60" s="112"/>
      <c r="H60" s="112"/>
      <c r="I60" s="112" t="s">
        <v>756</v>
      </c>
      <c r="J60" s="112" t="s">
        <v>757</v>
      </c>
      <c r="K60" s="113">
        <v>1983</v>
      </c>
      <c r="L60" s="113" t="s">
        <v>828</v>
      </c>
      <c r="M60" s="112" t="s">
        <v>35</v>
      </c>
      <c r="N60" s="115" t="s">
        <v>198</v>
      </c>
      <c r="O60" s="115">
        <v>8</v>
      </c>
      <c r="P60" s="170"/>
      <c r="Q60" s="115">
        <v>2</v>
      </c>
      <c r="R60" s="115">
        <v>27</v>
      </c>
      <c r="S60" s="166"/>
      <c r="T60" s="166"/>
      <c r="U60" s="166"/>
      <c r="V60" s="166"/>
      <c r="W60" s="136">
        <v>6</v>
      </c>
      <c r="X60" s="135">
        <v>17</v>
      </c>
      <c r="Y60" s="166"/>
      <c r="Z60" s="166"/>
      <c r="AA60" s="149">
        <v>8</v>
      </c>
      <c r="AB60" s="148">
        <v>14</v>
      </c>
      <c r="AC60" s="156">
        <v>14</v>
      </c>
      <c r="AD60" s="154">
        <v>8</v>
      </c>
      <c r="AE60" s="166"/>
      <c r="AF60" s="166"/>
      <c r="AK60" s="118"/>
    </row>
    <row r="61" spans="1:37" x14ac:dyDescent="0.25">
      <c r="A61" s="166">
        <v>26</v>
      </c>
      <c r="B61" s="170">
        <v>61</v>
      </c>
      <c r="C61" s="387">
        <v>9</v>
      </c>
      <c r="D61" s="158" t="s">
        <v>1064</v>
      </c>
      <c r="E61" s="158" t="s">
        <v>634</v>
      </c>
      <c r="F61" s="158"/>
      <c r="G61" s="158"/>
      <c r="H61" s="158"/>
      <c r="I61" s="158" t="s">
        <v>994</v>
      </c>
      <c r="J61" s="158" t="s">
        <v>995</v>
      </c>
      <c r="K61" s="159">
        <v>1987</v>
      </c>
      <c r="L61" s="159" t="s">
        <v>959</v>
      </c>
      <c r="M61" s="158" t="s">
        <v>35</v>
      </c>
      <c r="N61" s="161" t="s">
        <v>198</v>
      </c>
      <c r="O61" s="161">
        <v>47</v>
      </c>
      <c r="P61" s="170"/>
      <c r="Q61" s="170"/>
      <c r="R61" s="170"/>
      <c r="S61" s="162">
        <v>3</v>
      </c>
      <c r="T61" s="161">
        <v>24</v>
      </c>
      <c r="U61" s="167"/>
      <c r="V61" s="167"/>
      <c r="W61" s="166"/>
      <c r="X61" s="166"/>
      <c r="Y61" s="142">
        <v>3</v>
      </c>
      <c r="Z61" s="141">
        <v>24</v>
      </c>
      <c r="AA61" s="166"/>
      <c r="AB61" s="166"/>
      <c r="AC61" s="156">
        <v>9</v>
      </c>
      <c r="AD61" s="154">
        <v>13</v>
      </c>
      <c r="AE61" s="166"/>
      <c r="AF61" s="166"/>
    </row>
    <row r="62" spans="1:37" x14ac:dyDescent="0.25">
      <c r="A62" s="166">
        <v>27</v>
      </c>
      <c r="B62" s="169">
        <v>48</v>
      </c>
      <c r="C62" s="387">
        <v>10</v>
      </c>
      <c r="D62" s="151" t="s">
        <v>101</v>
      </c>
      <c r="E62" s="151" t="s">
        <v>400</v>
      </c>
      <c r="F62" s="151">
        <v>35</v>
      </c>
      <c r="G62" s="151"/>
      <c r="H62" s="151"/>
      <c r="I62" s="151" t="s">
        <v>68</v>
      </c>
      <c r="J62" s="151">
        <v>0</v>
      </c>
      <c r="K62" s="152">
        <v>1996</v>
      </c>
      <c r="L62" s="152" t="s">
        <v>226</v>
      </c>
      <c r="M62" s="153" t="s">
        <v>35</v>
      </c>
      <c r="N62" s="154" t="s">
        <v>198</v>
      </c>
      <c r="O62" s="155">
        <v>168.4</v>
      </c>
      <c r="P62" s="171"/>
      <c r="Q62" s="171"/>
      <c r="R62" s="171"/>
      <c r="S62" s="162">
        <v>10</v>
      </c>
      <c r="T62" s="161">
        <v>12</v>
      </c>
      <c r="U62" s="166"/>
      <c r="V62" s="166"/>
      <c r="W62" s="166"/>
      <c r="X62" s="166"/>
      <c r="Y62" s="166"/>
      <c r="Z62" s="166"/>
      <c r="AA62" s="166"/>
      <c r="AB62" s="166"/>
      <c r="AC62" s="156">
        <v>7</v>
      </c>
      <c r="AD62" s="154">
        <v>15</v>
      </c>
      <c r="AE62" s="236">
        <v>4</v>
      </c>
      <c r="AF62" s="236">
        <v>21</v>
      </c>
      <c r="AI62" s="117"/>
    </row>
    <row r="63" spans="1:37" x14ac:dyDescent="0.25">
      <c r="A63" s="166">
        <v>28</v>
      </c>
      <c r="B63" s="170">
        <v>47</v>
      </c>
      <c r="C63" s="387">
        <v>11</v>
      </c>
      <c r="D63" s="158" t="s">
        <v>1084</v>
      </c>
      <c r="E63" s="158" t="s">
        <v>694</v>
      </c>
      <c r="F63" s="158"/>
      <c r="G63" s="158"/>
      <c r="H63" s="158"/>
      <c r="I63" s="158" t="s">
        <v>118</v>
      </c>
      <c r="J63" s="158" t="s">
        <v>119</v>
      </c>
      <c r="K63" s="159">
        <v>1992</v>
      </c>
      <c r="L63" s="159" t="s">
        <v>833</v>
      </c>
      <c r="M63" s="158" t="s">
        <v>35</v>
      </c>
      <c r="N63" s="161" t="s">
        <v>198</v>
      </c>
      <c r="O63" s="161">
        <v>351</v>
      </c>
      <c r="P63" s="170"/>
      <c r="Q63" s="170"/>
      <c r="R63" s="170"/>
      <c r="S63" s="162">
        <v>21</v>
      </c>
      <c r="T63" s="161">
        <v>1</v>
      </c>
      <c r="U63" s="167"/>
      <c r="V63" s="167"/>
      <c r="W63" s="136">
        <v>8</v>
      </c>
      <c r="X63" s="135">
        <v>14</v>
      </c>
      <c r="Y63" s="142">
        <v>11</v>
      </c>
      <c r="Z63" s="141">
        <v>11</v>
      </c>
      <c r="AA63" s="166"/>
      <c r="AB63" s="166"/>
      <c r="AC63" s="156">
        <v>4</v>
      </c>
      <c r="AD63" s="154">
        <v>21</v>
      </c>
      <c r="AE63" s="166"/>
      <c r="AF63" s="166"/>
      <c r="AI63" s="117"/>
    </row>
    <row r="64" spans="1:37" x14ac:dyDescent="0.25">
      <c r="A64" s="166">
        <v>29</v>
      </c>
      <c r="B64" s="169">
        <v>46</v>
      </c>
      <c r="C64" s="387">
        <v>12</v>
      </c>
      <c r="D64" s="112" t="s">
        <v>776</v>
      </c>
      <c r="E64" s="112" t="s">
        <v>775</v>
      </c>
      <c r="F64" s="112"/>
      <c r="G64" s="112"/>
      <c r="H64" s="112"/>
      <c r="I64" s="112" t="s">
        <v>660</v>
      </c>
      <c r="J64" s="112" t="s">
        <v>662</v>
      </c>
      <c r="K64" s="113">
        <v>1970</v>
      </c>
      <c r="L64" s="113" t="s">
        <v>825</v>
      </c>
      <c r="M64" s="112" t="s">
        <v>35</v>
      </c>
      <c r="N64" s="115" t="s">
        <v>198</v>
      </c>
      <c r="O64" s="115">
        <v>105</v>
      </c>
      <c r="P64" s="170"/>
      <c r="Q64" s="115">
        <v>4</v>
      </c>
      <c r="R64" s="115">
        <v>21</v>
      </c>
      <c r="S64" s="168"/>
      <c r="T64" s="166"/>
      <c r="U64" s="128">
        <v>7</v>
      </c>
      <c r="V64" s="127">
        <v>15</v>
      </c>
      <c r="W64" s="166"/>
      <c r="X64" s="166"/>
      <c r="Y64" s="166"/>
      <c r="Z64" s="166"/>
      <c r="AA64" s="166"/>
      <c r="AB64" s="166"/>
      <c r="AC64" s="156">
        <v>12</v>
      </c>
      <c r="AD64" s="154">
        <v>10</v>
      </c>
      <c r="AE64" s="166"/>
      <c r="AF64" s="166"/>
      <c r="AI64" s="117"/>
    </row>
    <row r="65" spans="1:37" x14ac:dyDescent="0.25">
      <c r="A65" s="166">
        <v>30</v>
      </c>
      <c r="B65" s="169">
        <v>46</v>
      </c>
      <c r="C65" s="387">
        <v>13</v>
      </c>
      <c r="D65" s="112" t="s">
        <v>808</v>
      </c>
      <c r="E65" s="112" t="s">
        <v>807</v>
      </c>
      <c r="F65" s="112"/>
      <c r="G65" s="112"/>
      <c r="H65" s="112"/>
      <c r="I65" s="112" t="s">
        <v>809</v>
      </c>
      <c r="J65" s="112" t="s">
        <v>810</v>
      </c>
      <c r="K65" s="113">
        <v>1981</v>
      </c>
      <c r="L65" s="113" t="s">
        <v>824</v>
      </c>
      <c r="M65" s="112" t="s">
        <v>35</v>
      </c>
      <c r="N65" s="115" t="s">
        <v>198</v>
      </c>
      <c r="O65" s="115">
        <v>739</v>
      </c>
      <c r="P65" s="170"/>
      <c r="Q65" s="115">
        <v>20</v>
      </c>
      <c r="R65" s="115">
        <v>2</v>
      </c>
      <c r="S65" s="162">
        <v>7</v>
      </c>
      <c r="T65" s="161">
        <v>15</v>
      </c>
      <c r="U65" s="128">
        <v>6</v>
      </c>
      <c r="V65" s="127">
        <v>17</v>
      </c>
      <c r="W65" s="166"/>
      <c r="X65" s="166"/>
      <c r="Y65" s="166"/>
      <c r="Z65" s="166"/>
      <c r="AA65" s="166"/>
      <c r="AB65" s="166"/>
      <c r="AC65" s="166"/>
      <c r="AD65" s="166"/>
      <c r="AE65" s="236">
        <v>10</v>
      </c>
      <c r="AF65" s="236">
        <v>12</v>
      </c>
      <c r="AI65" s="117"/>
    </row>
    <row r="66" spans="1:37" x14ac:dyDescent="0.25">
      <c r="A66" s="166">
        <v>31</v>
      </c>
      <c r="B66" s="169">
        <v>25</v>
      </c>
      <c r="C66" s="387">
        <v>14</v>
      </c>
      <c r="D66" s="131" t="s">
        <v>194</v>
      </c>
      <c r="E66" s="131" t="s">
        <v>195</v>
      </c>
      <c r="F66" s="131"/>
      <c r="G66" s="131" t="s">
        <v>199</v>
      </c>
      <c r="H66" s="131"/>
      <c r="I66" s="131" t="s">
        <v>33</v>
      </c>
      <c r="J66" s="131" t="s">
        <v>196</v>
      </c>
      <c r="K66" s="132">
        <v>1985</v>
      </c>
      <c r="L66" s="132" t="s">
        <v>201</v>
      </c>
      <c r="M66" s="133" t="s">
        <v>35</v>
      </c>
      <c r="N66" s="134" t="s">
        <v>198</v>
      </c>
      <c r="O66" s="135">
        <v>7000</v>
      </c>
      <c r="P66" s="170"/>
      <c r="Q66" s="170"/>
      <c r="R66" s="170"/>
      <c r="S66" s="170"/>
      <c r="T66" s="170"/>
      <c r="U66" s="166"/>
      <c r="V66" s="166"/>
      <c r="W66" s="136">
        <v>17</v>
      </c>
      <c r="X66" s="135">
        <v>1</v>
      </c>
      <c r="Y66" s="142">
        <v>7</v>
      </c>
      <c r="Z66" s="141">
        <v>15</v>
      </c>
      <c r="AA66" s="166"/>
      <c r="AB66" s="166"/>
      <c r="AC66" s="156">
        <v>13</v>
      </c>
      <c r="AD66" s="154">
        <v>9</v>
      </c>
      <c r="AE66" s="166"/>
      <c r="AF66" s="166"/>
      <c r="AI66" s="117"/>
    </row>
    <row r="67" spans="1:37" s="277" customFormat="1" ht="68.25" customHeight="1" x14ac:dyDescent="0.25">
      <c r="A67" s="272"/>
      <c r="B67" s="281"/>
      <c r="D67" s="274"/>
      <c r="E67" s="279" t="s">
        <v>1323</v>
      </c>
      <c r="F67" s="274"/>
      <c r="G67" s="274"/>
      <c r="H67" s="274"/>
      <c r="I67" s="274"/>
      <c r="J67" s="274"/>
      <c r="K67" s="272"/>
      <c r="L67" s="275"/>
      <c r="M67" s="272"/>
      <c r="N67" s="276"/>
      <c r="O67" s="276"/>
      <c r="P67" s="276"/>
      <c r="Q67" s="274"/>
      <c r="R67" s="274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</row>
    <row r="68" spans="1:37" x14ac:dyDescent="0.25">
      <c r="A68" s="166">
        <v>32</v>
      </c>
      <c r="B68" s="169">
        <v>171</v>
      </c>
      <c r="C68" s="387">
        <v>1</v>
      </c>
      <c r="D68" s="112" t="s">
        <v>820</v>
      </c>
      <c r="E68" s="112" t="s">
        <v>819</v>
      </c>
      <c r="F68" s="112"/>
      <c r="G68" s="112"/>
      <c r="H68" s="112"/>
      <c r="I68" s="112" t="s">
        <v>660</v>
      </c>
      <c r="J68" s="112" t="s">
        <v>821</v>
      </c>
      <c r="K68" s="113">
        <v>1998</v>
      </c>
      <c r="L68" s="113" t="s">
        <v>833</v>
      </c>
      <c r="M68" s="114" t="s">
        <v>13</v>
      </c>
      <c r="N68" s="115" t="s">
        <v>227</v>
      </c>
      <c r="O68" s="115">
        <v>173</v>
      </c>
      <c r="P68" s="170"/>
      <c r="Q68" s="116">
        <v>3</v>
      </c>
      <c r="R68" s="115">
        <v>24</v>
      </c>
      <c r="S68" s="169"/>
      <c r="T68" s="166"/>
      <c r="U68" s="128">
        <v>7</v>
      </c>
      <c r="V68" s="127">
        <v>15</v>
      </c>
      <c r="W68" s="136">
        <v>3</v>
      </c>
      <c r="X68" s="135">
        <v>24</v>
      </c>
      <c r="Y68" s="142">
        <v>2</v>
      </c>
      <c r="Z68" s="141">
        <v>27</v>
      </c>
      <c r="AA68" s="149">
        <v>1</v>
      </c>
      <c r="AB68" s="148">
        <v>31</v>
      </c>
      <c r="AC68" s="156">
        <v>1</v>
      </c>
      <c r="AD68" s="154">
        <v>31</v>
      </c>
      <c r="AE68" s="236">
        <v>5</v>
      </c>
      <c r="AF68" s="236">
        <v>19</v>
      </c>
      <c r="AJ68" s="118"/>
      <c r="AK68" s="118"/>
    </row>
    <row r="69" spans="1:37" x14ac:dyDescent="0.25">
      <c r="A69" s="166">
        <v>33</v>
      </c>
      <c r="B69" s="169">
        <v>144</v>
      </c>
      <c r="C69" s="387">
        <v>2</v>
      </c>
      <c r="D69" s="112" t="s">
        <v>816</v>
      </c>
      <c r="E69" s="112" t="s">
        <v>815</v>
      </c>
      <c r="F69" s="112"/>
      <c r="G69" s="112"/>
      <c r="H69" s="112"/>
      <c r="I69" s="112" t="s">
        <v>660</v>
      </c>
      <c r="J69" s="112" t="s">
        <v>153</v>
      </c>
      <c r="K69" s="113">
        <v>1999</v>
      </c>
      <c r="L69" s="113" t="s">
        <v>824</v>
      </c>
      <c r="M69" s="114" t="s">
        <v>13</v>
      </c>
      <c r="N69" s="115" t="s">
        <v>227</v>
      </c>
      <c r="O69" s="115">
        <v>153</v>
      </c>
      <c r="P69" s="170"/>
      <c r="Q69" s="116">
        <v>1</v>
      </c>
      <c r="R69" s="115">
        <v>31</v>
      </c>
      <c r="S69" s="166"/>
      <c r="T69" s="168"/>
      <c r="U69" s="128">
        <v>1</v>
      </c>
      <c r="V69" s="127">
        <v>31</v>
      </c>
      <c r="W69" s="136">
        <v>1</v>
      </c>
      <c r="X69" s="135">
        <v>31</v>
      </c>
      <c r="Y69" s="166"/>
      <c r="Z69" s="166"/>
      <c r="AA69" s="166"/>
      <c r="AB69" s="166"/>
      <c r="AC69" s="156">
        <v>3</v>
      </c>
      <c r="AD69" s="154">
        <v>24</v>
      </c>
      <c r="AE69" s="236">
        <v>2</v>
      </c>
      <c r="AF69" s="236">
        <v>27</v>
      </c>
      <c r="AJ69" s="118"/>
      <c r="AK69" s="118"/>
    </row>
    <row r="70" spans="1:37" x14ac:dyDescent="0.25">
      <c r="A70" s="166">
        <v>34</v>
      </c>
      <c r="B70" s="169">
        <v>142</v>
      </c>
      <c r="C70" s="387">
        <v>3</v>
      </c>
      <c r="D70" s="158" t="s">
        <v>1090</v>
      </c>
      <c r="E70" s="158" t="s">
        <v>777</v>
      </c>
      <c r="F70" s="158"/>
      <c r="G70" s="158"/>
      <c r="H70" s="158"/>
      <c r="I70" s="158" t="s">
        <v>660</v>
      </c>
      <c r="J70" s="158" t="s">
        <v>115</v>
      </c>
      <c r="K70" s="159">
        <v>2002</v>
      </c>
      <c r="L70" s="159" t="s">
        <v>962</v>
      </c>
      <c r="M70" s="160" t="s">
        <v>13</v>
      </c>
      <c r="N70" s="161" t="s">
        <v>227</v>
      </c>
      <c r="O70" s="161">
        <v>112</v>
      </c>
      <c r="P70" s="170"/>
      <c r="Q70" s="170"/>
      <c r="R70" s="170"/>
      <c r="S70" s="162">
        <v>1</v>
      </c>
      <c r="T70" s="161">
        <v>31</v>
      </c>
      <c r="U70" s="128">
        <v>6</v>
      </c>
      <c r="V70" s="127">
        <v>17</v>
      </c>
      <c r="W70" s="136">
        <v>2</v>
      </c>
      <c r="X70" s="135">
        <v>27</v>
      </c>
      <c r="Y70" s="142">
        <v>1</v>
      </c>
      <c r="Z70" s="141">
        <v>31</v>
      </c>
      <c r="AA70" s="166"/>
      <c r="AB70" s="166"/>
      <c r="AC70" s="156">
        <v>4</v>
      </c>
      <c r="AD70" s="154">
        <v>21</v>
      </c>
      <c r="AE70" s="236">
        <v>7</v>
      </c>
      <c r="AF70" s="236">
        <v>15</v>
      </c>
      <c r="AJ70" s="118"/>
      <c r="AK70" s="118"/>
    </row>
    <row r="71" spans="1:37" x14ac:dyDescent="0.25">
      <c r="A71" s="166">
        <v>35</v>
      </c>
      <c r="B71" s="169">
        <v>102</v>
      </c>
      <c r="C71" s="387">
        <v>4</v>
      </c>
      <c r="D71" s="112" t="s">
        <v>818</v>
      </c>
      <c r="E71" s="112" t="s">
        <v>817</v>
      </c>
      <c r="F71" s="112"/>
      <c r="G71" s="112"/>
      <c r="H71" s="112"/>
      <c r="I71" s="112" t="s">
        <v>660</v>
      </c>
      <c r="J71" s="112" t="s">
        <v>691</v>
      </c>
      <c r="K71" s="113">
        <v>2003</v>
      </c>
      <c r="L71" s="113" t="s">
        <v>825</v>
      </c>
      <c r="M71" s="114" t="s">
        <v>13</v>
      </c>
      <c r="N71" s="115" t="s">
        <v>227</v>
      </c>
      <c r="O71" s="115">
        <v>153</v>
      </c>
      <c r="P71" s="170"/>
      <c r="Q71" s="116">
        <v>2</v>
      </c>
      <c r="R71" s="115">
        <v>27</v>
      </c>
      <c r="S71" s="166"/>
      <c r="T71" s="168"/>
      <c r="U71" s="128">
        <v>3</v>
      </c>
      <c r="V71" s="127">
        <v>24</v>
      </c>
      <c r="W71" s="166"/>
      <c r="X71" s="166"/>
      <c r="Y71" s="166"/>
      <c r="Z71" s="166"/>
      <c r="AA71" s="166"/>
      <c r="AB71" s="166"/>
      <c r="AC71" s="156">
        <v>2</v>
      </c>
      <c r="AD71" s="154">
        <v>27</v>
      </c>
      <c r="AE71" s="236">
        <v>3</v>
      </c>
      <c r="AF71" s="236">
        <v>24</v>
      </c>
      <c r="AJ71" s="118"/>
      <c r="AK71" s="118"/>
    </row>
    <row r="72" spans="1:37" s="277" customFormat="1" ht="68.25" customHeight="1" x14ac:dyDescent="0.25">
      <c r="A72" s="272"/>
      <c r="B72" s="281"/>
      <c r="D72" s="274"/>
      <c r="E72" s="279" t="s">
        <v>1324</v>
      </c>
      <c r="F72" s="274"/>
      <c r="G72" s="274"/>
      <c r="H72" s="274"/>
      <c r="I72" s="274"/>
      <c r="J72" s="274"/>
      <c r="K72" s="272"/>
      <c r="L72" s="275"/>
      <c r="M72" s="272"/>
      <c r="N72" s="276"/>
      <c r="O72" s="276"/>
      <c r="P72" s="276"/>
      <c r="Q72" s="274"/>
      <c r="R72" s="274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</row>
    <row r="73" spans="1:37" x14ac:dyDescent="0.25">
      <c r="A73" s="166">
        <v>36</v>
      </c>
      <c r="B73" s="170">
        <v>89</v>
      </c>
      <c r="C73" s="387">
        <v>1</v>
      </c>
      <c r="D73" s="158" t="s">
        <v>1095</v>
      </c>
      <c r="E73" s="158" t="s">
        <v>1096</v>
      </c>
      <c r="F73" s="158"/>
      <c r="G73" s="158"/>
      <c r="H73" s="158"/>
      <c r="I73" s="158" t="s">
        <v>1019</v>
      </c>
      <c r="J73" s="158"/>
      <c r="K73" s="159">
        <v>1991</v>
      </c>
      <c r="L73" s="159" t="s">
        <v>833</v>
      </c>
      <c r="M73" s="158" t="s">
        <v>350</v>
      </c>
      <c r="N73" s="161" t="s">
        <v>351</v>
      </c>
      <c r="O73" s="161">
        <v>241</v>
      </c>
      <c r="P73" s="170"/>
      <c r="Q73" s="170"/>
      <c r="R73" s="170"/>
      <c r="S73" s="162">
        <v>1</v>
      </c>
      <c r="T73" s="161">
        <v>31</v>
      </c>
      <c r="U73" s="167"/>
      <c r="V73" s="167"/>
      <c r="W73" s="166"/>
      <c r="X73" s="166"/>
      <c r="Y73" s="166"/>
      <c r="Z73" s="166"/>
      <c r="AA73" s="149">
        <v>1</v>
      </c>
      <c r="AB73" s="148">
        <v>31</v>
      </c>
      <c r="AC73" s="156">
        <v>2</v>
      </c>
      <c r="AD73" s="154">
        <v>27</v>
      </c>
      <c r="AE73" s="166"/>
      <c r="AF73" s="166"/>
    </row>
    <row r="74" spans="1:37" x14ac:dyDescent="0.25">
      <c r="A74" s="166">
        <v>37</v>
      </c>
      <c r="B74" s="170">
        <v>62</v>
      </c>
      <c r="C74" s="387">
        <v>2</v>
      </c>
      <c r="D74" s="151" t="s">
        <v>455</v>
      </c>
      <c r="E74" s="151" t="s">
        <v>361</v>
      </c>
      <c r="F74" s="151"/>
      <c r="G74" s="151"/>
      <c r="H74" s="151"/>
      <c r="I74" s="151" t="s">
        <v>456</v>
      </c>
      <c r="J74" s="151" t="s">
        <v>457</v>
      </c>
      <c r="K74" s="152">
        <v>1943</v>
      </c>
      <c r="L74" s="152" t="s">
        <v>618</v>
      </c>
      <c r="M74" s="153" t="s">
        <v>350</v>
      </c>
      <c r="N74" s="154" t="s">
        <v>351</v>
      </c>
      <c r="O74" s="155">
        <v>233.90000000000003</v>
      </c>
      <c r="P74" s="171"/>
      <c r="Q74" s="171"/>
      <c r="R74" s="171"/>
      <c r="S74" s="171"/>
      <c r="T74" s="171"/>
      <c r="U74" s="166"/>
      <c r="V74" s="166"/>
      <c r="W74" s="166"/>
      <c r="X74" s="166"/>
      <c r="Y74" s="166"/>
      <c r="Z74" s="166"/>
      <c r="AA74" s="166"/>
      <c r="AB74" s="166"/>
      <c r="AC74" s="156">
        <v>1</v>
      </c>
      <c r="AD74" s="154">
        <v>31</v>
      </c>
      <c r="AE74" s="236">
        <v>1</v>
      </c>
      <c r="AF74" s="236">
        <v>31</v>
      </c>
    </row>
    <row r="75" spans="1:37" x14ac:dyDescent="0.25">
      <c r="B75" s="121"/>
      <c r="Q75" s="172"/>
      <c r="R75" s="163"/>
      <c r="S75" s="121"/>
      <c r="AJ75" s="118"/>
    </row>
    <row r="76" spans="1:37" x14ac:dyDescent="0.25">
      <c r="B76" s="121"/>
      <c r="Q76" s="172"/>
      <c r="R76" s="163"/>
      <c r="S76" s="121"/>
      <c r="AJ76" s="118"/>
    </row>
    <row r="77" spans="1:37" x14ac:dyDescent="0.25">
      <c r="B77" s="121"/>
      <c r="Q77" s="172"/>
      <c r="R77" s="163"/>
      <c r="S77" s="121"/>
      <c r="AJ77" s="118"/>
    </row>
  </sheetData>
  <sortState ref="D45:AG51">
    <sortCondition descending="1" ref="AG45:AG51"/>
  </sortState>
  <dataValidations count="4">
    <dataValidation allowBlank="1" showInputMessage="1" showErrorMessage="1" prompt="Enter Comment in this column under this heading" sqref="I1:I2 I4 I11 I14 I16 I21 I25 I31 I72 I39 I44 I52 I67 I36"/>
    <dataValidation allowBlank="1" showInputMessage="1" showErrorMessage="1" prompt="Category with the highest price subtotal automatically appears here. Price subtotal is in below cell." sqref="K1:K2 K4 K11 K14 K16 K21 K25 K31 K72 K39 K44 K52 K67 K36"/>
    <dataValidation allowBlank="1" showInputMessage="1" showErrorMessage="1" prompt="Enter Category in this column under this heading" sqref="E1:H2 E4:H4 E11:H11 E14:H14 E16:H16 E21:H21 E25:H25 E44:H44 E52:H52 E67:H67 E72:H72 E31:H41"/>
    <dataValidation allowBlank="1" showInputMessage="1" showErrorMessage="1" prompt="Enter Store type in this column under this heading" sqref="D1:D2 D25 D4 D11 D14 D16 D21 D44 D52 D67 D72 D31:D41"/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97"/>
  <sheetViews>
    <sheetView workbookViewId="0">
      <pane ySplit="1" topLeftCell="A2" activePane="bottomLeft" state="frozen"/>
      <selection pane="bottomLeft" activeCell="A102" sqref="A102:XFD104"/>
    </sheetView>
  </sheetViews>
  <sheetFormatPr defaultRowHeight="15" x14ac:dyDescent="0.25"/>
  <cols>
    <col min="1" max="1" width="9.140625" style="117"/>
    <col min="2" max="2" width="3.85546875" style="119" customWidth="1"/>
    <col min="3" max="3" width="1.42578125" style="119" customWidth="1"/>
    <col min="4" max="4" width="10.7109375" style="119" bestFit="1" customWidth="1"/>
    <col min="5" max="5" width="9.5703125" style="119" customWidth="1"/>
    <col min="6" max="6" width="6.28515625" style="119" customWidth="1"/>
    <col min="7" max="7" width="5.28515625" style="119" customWidth="1"/>
    <col min="8" max="8" width="6" style="119" customWidth="1"/>
    <col min="9" max="9" width="13.85546875" style="119" customWidth="1"/>
    <col min="10" max="10" width="11.140625" style="119" customWidth="1"/>
    <col min="11" max="11" width="8.85546875" style="120" bestFit="1" customWidth="1"/>
    <col min="12" max="12" width="25.140625" style="120" customWidth="1"/>
    <col min="13" max="13" width="9.140625" style="117"/>
    <col min="14" max="14" width="22.7109375" style="121" customWidth="1"/>
    <col min="15" max="15" width="6.5703125" style="121" bestFit="1" customWidth="1"/>
    <col min="16" max="16" width="3.85546875" style="172" customWidth="1"/>
    <col min="17" max="17" width="3.7109375" style="163" bestFit="1" customWidth="1"/>
    <col min="18" max="18" width="6.5703125" style="121" bestFit="1" customWidth="1"/>
    <col min="19" max="21" width="3.7109375" style="117" bestFit="1" customWidth="1"/>
    <col min="22" max="22" width="4.5703125" style="117" bestFit="1" customWidth="1"/>
    <col min="23" max="29" width="3.7109375" style="117" bestFit="1" customWidth="1"/>
    <col min="30" max="30" width="6.5703125" style="117" bestFit="1" customWidth="1"/>
    <col min="31" max="32" width="9.140625" style="117"/>
    <col min="33" max="35" width="9.140625" style="118"/>
    <col min="36" max="36" width="8.5703125" style="117" bestFit="1" customWidth="1"/>
    <col min="37" max="16384" width="9.140625" style="117"/>
  </cols>
  <sheetData>
    <row r="1" spans="1:40" s="110" customFormat="1" ht="68.25" customHeight="1" x14ac:dyDescent="0.25">
      <c r="A1" s="181" t="s">
        <v>944</v>
      </c>
      <c r="B1" s="182" t="s">
        <v>0</v>
      </c>
      <c r="C1" s="182" t="s">
        <v>1</v>
      </c>
      <c r="D1" s="182" t="s">
        <v>2</v>
      </c>
      <c r="E1" s="182" t="s">
        <v>3</v>
      </c>
      <c r="F1" s="182" t="s">
        <v>615</v>
      </c>
      <c r="G1" s="182" t="s">
        <v>616</v>
      </c>
      <c r="H1" s="182" t="s">
        <v>93</v>
      </c>
      <c r="I1" s="182" t="s">
        <v>4</v>
      </c>
      <c r="J1" s="182" t="s">
        <v>619</v>
      </c>
      <c r="K1" s="183" t="s">
        <v>5</v>
      </c>
      <c r="L1" s="184" t="s">
        <v>946</v>
      </c>
      <c r="M1" s="183" t="s">
        <v>6</v>
      </c>
      <c r="N1" s="185"/>
      <c r="O1" s="185" t="s">
        <v>7</v>
      </c>
      <c r="P1" s="185"/>
      <c r="Q1" s="192" t="s">
        <v>1110</v>
      </c>
      <c r="R1" s="192" t="s">
        <v>1111</v>
      </c>
      <c r="S1" s="186" t="s">
        <v>1098</v>
      </c>
      <c r="T1" s="186" t="s">
        <v>1099</v>
      </c>
      <c r="U1" s="187" t="s">
        <v>1100</v>
      </c>
      <c r="V1" s="187" t="s">
        <v>1101</v>
      </c>
      <c r="W1" s="188" t="s">
        <v>1102</v>
      </c>
      <c r="X1" s="188" t="s">
        <v>1103</v>
      </c>
      <c r="Y1" s="189" t="s">
        <v>1104</v>
      </c>
      <c r="Z1" s="189" t="s">
        <v>1105</v>
      </c>
      <c r="AA1" s="190" t="s">
        <v>1106</v>
      </c>
      <c r="AB1" s="190" t="s">
        <v>1107</v>
      </c>
      <c r="AC1" s="191" t="s">
        <v>1109</v>
      </c>
      <c r="AD1" s="191" t="s">
        <v>1108</v>
      </c>
      <c r="AE1" s="238" t="s">
        <v>1308</v>
      </c>
      <c r="AF1" s="238" t="s">
        <v>1309</v>
      </c>
    </row>
    <row r="2" spans="1:40" x14ac:dyDescent="0.25">
      <c r="A2" s="173" t="s">
        <v>467</v>
      </c>
      <c r="B2" s="174">
        <v>15</v>
      </c>
      <c r="C2" s="174"/>
      <c r="D2" s="174" t="s">
        <v>841</v>
      </c>
      <c r="E2" s="174" t="s">
        <v>712</v>
      </c>
      <c r="F2" s="174"/>
      <c r="G2" s="174"/>
      <c r="H2" s="174"/>
      <c r="I2" s="174" t="s">
        <v>934</v>
      </c>
      <c r="J2" s="174"/>
      <c r="K2" s="175">
        <v>1927</v>
      </c>
      <c r="L2" s="175" t="s">
        <v>828</v>
      </c>
      <c r="M2" s="176" t="s">
        <v>216</v>
      </c>
      <c r="N2" s="177" t="s">
        <v>217</v>
      </c>
      <c r="O2" s="177">
        <v>2</v>
      </c>
      <c r="P2" s="195"/>
      <c r="Q2" s="178">
        <v>1</v>
      </c>
      <c r="R2" s="179">
        <v>31</v>
      </c>
      <c r="S2" s="180"/>
      <c r="T2" s="180"/>
      <c r="U2" s="180"/>
      <c r="V2" s="180"/>
      <c r="W2" s="166"/>
      <c r="X2" s="166"/>
      <c r="Y2" s="166"/>
      <c r="Z2" s="166"/>
      <c r="AA2" s="166"/>
      <c r="AB2" s="166"/>
      <c r="AC2" s="166"/>
      <c r="AD2" s="166"/>
      <c r="AE2" s="166"/>
      <c r="AF2" s="239"/>
      <c r="AI2" s="117"/>
    </row>
    <row r="3" spans="1:40" x14ac:dyDescent="0.25">
      <c r="A3" s="111" t="s">
        <v>467</v>
      </c>
      <c r="B3" s="112">
        <v>20</v>
      </c>
      <c r="C3" s="112"/>
      <c r="D3" s="112" t="s">
        <v>842</v>
      </c>
      <c r="E3" s="112" t="s">
        <v>773</v>
      </c>
      <c r="F3" s="112"/>
      <c r="G3" s="112"/>
      <c r="H3" s="112"/>
      <c r="I3" s="112" t="s">
        <v>900</v>
      </c>
      <c r="J3" s="112"/>
      <c r="K3" s="113">
        <v>1926</v>
      </c>
      <c r="L3" s="113" t="s">
        <v>624</v>
      </c>
      <c r="M3" s="114" t="s">
        <v>216</v>
      </c>
      <c r="N3" s="115" t="s">
        <v>217</v>
      </c>
      <c r="O3" s="115">
        <v>33</v>
      </c>
      <c r="P3" s="170"/>
      <c r="Q3" s="116">
        <v>2</v>
      </c>
      <c r="R3" s="165">
        <v>27</v>
      </c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239"/>
      <c r="AI3" s="117"/>
    </row>
    <row r="4" spans="1:40" x14ac:dyDescent="0.25">
      <c r="A4" s="137" t="s">
        <v>464</v>
      </c>
      <c r="B4" s="138">
        <v>17</v>
      </c>
      <c r="C4" s="138" t="s">
        <v>210</v>
      </c>
      <c r="D4" s="138" t="s">
        <v>211</v>
      </c>
      <c r="E4" s="138" t="s">
        <v>212</v>
      </c>
      <c r="F4" s="138">
        <v>35</v>
      </c>
      <c r="G4" s="138"/>
      <c r="H4" s="138"/>
      <c r="I4" s="138" t="s">
        <v>213</v>
      </c>
      <c r="J4" s="138" t="s">
        <v>214</v>
      </c>
      <c r="K4" s="137">
        <v>1930</v>
      </c>
      <c r="L4" s="139" t="s">
        <v>215</v>
      </c>
      <c r="M4" s="140" t="s">
        <v>216</v>
      </c>
      <c r="N4" s="141" t="s">
        <v>217</v>
      </c>
      <c r="O4" s="141">
        <v>225</v>
      </c>
      <c r="P4" s="170"/>
      <c r="Q4" s="170"/>
      <c r="R4" s="170"/>
      <c r="S4" s="170"/>
      <c r="T4" s="170"/>
      <c r="U4" s="166"/>
      <c r="V4" s="166"/>
      <c r="W4" s="166"/>
      <c r="X4" s="166"/>
      <c r="Y4" s="142">
        <v>1</v>
      </c>
      <c r="Z4" s="141">
        <v>31</v>
      </c>
      <c r="AA4" s="166"/>
      <c r="AB4" s="166"/>
      <c r="AC4" s="166"/>
      <c r="AD4" s="166"/>
      <c r="AE4" s="166"/>
      <c r="AF4" s="166"/>
    </row>
    <row r="5" spans="1:40" x14ac:dyDescent="0.25">
      <c r="A5" s="123" t="s">
        <v>461</v>
      </c>
      <c r="B5" s="124">
        <v>52</v>
      </c>
      <c r="C5" s="124" t="s">
        <v>154</v>
      </c>
      <c r="D5" s="124" t="s">
        <v>577</v>
      </c>
      <c r="E5" s="124" t="s">
        <v>102</v>
      </c>
      <c r="F5" s="124"/>
      <c r="G5" s="124"/>
      <c r="H5" s="124"/>
      <c r="I5" s="124" t="s">
        <v>23</v>
      </c>
      <c r="J5" s="124" t="s">
        <v>578</v>
      </c>
      <c r="K5" s="125">
        <v>1935</v>
      </c>
      <c r="L5" s="125" t="s">
        <v>208</v>
      </c>
      <c r="M5" s="124" t="s">
        <v>25</v>
      </c>
      <c r="N5" s="126" t="s">
        <v>235</v>
      </c>
      <c r="O5" s="127">
        <v>240</v>
      </c>
      <c r="P5" s="170"/>
      <c r="Q5" s="170"/>
      <c r="R5" s="170"/>
      <c r="S5" s="170"/>
      <c r="T5" s="170"/>
      <c r="U5" s="128">
        <v>4</v>
      </c>
      <c r="V5" s="127">
        <v>21</v>
      </c>
      <c r="W5" s="194"/>
      <c r="X5" s="194"/>
      <c r="Y5" s="194"/>
      <c r="Z5" s="194"/>
      <c r="AA5" s="194"/>
      <c r="AB5" s="194"/>
      <c r="AC5" s="194"/>
      <c r="AD5" s="194"/>
      <c r="AE5" s="166"/>
      <c r="AF5" s="166"/>
    </row>
    <row r="6" spans="1:40" x14ac:dyDescent="0.25">
      <c r="A6" s="111" t="s">
        <v>467</v>
      </c>
      <c r="B6" s="112">
        <v>16</v>
      </c>
      <c r="C6" s="112"/>
      <c r="D6" s="112" t="s">
        <v>654</v>
      </c>
      <c r="E6" s="112" t="s">
        <v>686</v>
      </c>
      <c r="F6" s="112"/>
      <c r="G6" s="112"/>
      <c r="H6" s="112"/>
      <c r="I6" s="112" t="s">
        <v>902</v>
      </c>
      <c r="J6" s="112"/>
      <c r="K6" s="113">
        <v>1935</v>
      </c>
      <c r="L6" s="113" t="s">
        <v>825</v>
      </c>
      <c r="M6" s="114" t="s">
        <v>25</v>
      </c>
      <c r="N6" s="115" t="s">
        <v>235</v>
      </c>
      <c r="O6" s="115">
        <v>154</v>
      </c>
      <c r="P6" s="170"/>
      <c r="Q6" s="116">
        <v>3</v>
      </c>
      <c r="R6" s="115">
        <v>24</v>
      </c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</row>
    <row r="7" spans="1:40" x14ac:dyDescent="0.25">
      <c r="A7" s="111" t="s">
        <v>467</v>
      </c>
      <c r="B7" s="112">
        <v>23</v>
      </c>
      <c r="C7" s="112"/>
      <c r="D7" s="112" t="s">
        <v>843</v>
      </c>
      <c r="E7" s="112" t="s">
        <v>753</v>
      </c>
      <c r="F7" s="112"/>
      <c r="G7" s="112"/>
      <c r="H7" s="112"/>
      <c r="I7" s="112" t="s">
        <v>901</v>
      </c>
      <c r="J7" s="112"/>
      <c r="K7" s="113">
        <v>1941</v>
      </c>
      <c r="L7" s="113" t="s">
        <v>683</v>
      </c>
      <c r="M7" s="114" t="s">
        <v>25</v>
      </c>
      <c r="N7" s="115" t="s">
        <v>235</v>
      </c>
      <c r="O7" s="115">
        <v>33</v>
      </c>
      <c r="P7" s="170"/>
      <c r="Q7" s="116">
        <v>1</v>
      </c>
      <c r="R7" s="115">
        <v>31</v>
      </c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</row>
    <row r="8" spans="1:40" x14ac:dyDescent="0.25">
      <c r="A8" s="111" t="s">
        <v>467</v>
      </c>
      <c r="B8" s="112">
        <v>18</v>
      </c>
      <c r="C8" s="112"/>
      <c r="D8" s="112" t="s">
        <v>845</v>
      </c>
      <c r="E8" s="112" t="s">
        <v>844</v>
      </c>
      <c r="F8" s="112"/>
      <c r="G8" s="112"/>
      <c r="H8" s="112"/>
      <c r="I8" s="112" t="s">
        <v>443</v>
      </c>
      <c r="J8" s="112"/>
      <c r="K8" s="113">
        <v>1932</v>
      </c>
      <c r="L8" s="113" t="s">
        <v>837</v>
      </c>
      <c r="M8" s="114" t="s">
        <v>25</v>
      </c>
      <c r="N8" s="115" t="s">
        <v>235</v>
      </c>
      <c r="O8" s="115">
        <v>105</v>
      </c>
      <c r="P8" s="170"/>
      <c r="Q8" s="116">
        <v>2</v>
      </c>
      <c r="R8" s="115">
        <v>27</v>
      </c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17"/>
      <c r="AH8" s="117"/>
      <c r="AI8" s="117"/>
      <c r="AK8" s="118"/>
      <c r="AL8" s="118"/>
      <c r="AM8" s="118"/>
    </row>
    <row r="9" spans="1:40" x14ac:dyDescent="0.25">
      <c r="A9" s="137" t="s">
        <v>464</v>
      </c>
      <c r="B9" s="138">
        <v>41</v>
      </c>
      <c r="C9" s="138" t="s">
        <v>247</v>
      </c>
      <c r="D9" s="138" t="s">
        <v>248</v>
      </c>
      <c r="E9" s="138" t="s">
        <v>249</v>
      </c>
      <c r="F9" s="138"/>
      <c r="G9" s="138"/>
      <c r="H9" s="138"/>
      <c r="I9" s="138" t="s">
        <v>58</v>
      </c>
      <c r="J9" s="138">
        <v>0</v>
      </c>
      <c r="K9" s="137">
        <v>1932</v>
      </c>
      <c r="L9" s="139" t="s">
        <v>239</v>
      </c>
      <c r="M9" s="140" t="s">
        <v>25</v>
      </c>
      <c r="N9" s="141" t="s">
        <v>235</v>
      </c>
      <c r="O9" s="141">
        <v>249</v>
      </c>
      <c r="P9" s="170"/>
      <c r="Q9" s="170"/>
      <c r="R9" s="170"/>
      <c r="S9" s="170"/>
      <c r="T9" s="170"/>
      <c r="U9" s="166"/>
      <c r="V9" s="166"/>
      <c r="W9" s="166"/>
      <c r="X9" s="166"/>
      <c r="Y9" s="142">
        <v>2</v>
      </c>
      <c r="Z9" s="141">
        <v>27</v>
      </c>
      <c r="AA9" s="166"/>
      <c r="AB9" s="166"/>
      <c r="AC9" s="166"/>
      <c r="AD9" s="166"/>
      <c r="AE9" s="166"/>
      <c r="AF9" s="166"/>
      <c r="AG9" s="117"/>
      <c r="AH9" s="117"/>
      <c r="AI9" s="117"/>
      <c r="AL9" s="118"/>
      <c r="AM9" s="118"/>
      <c r="AN9" s="118"/>
    </row>
    <row r="10" spans="1:40" x14ac:dyDescent="0.25">
      <c r="A10" s="150" t="s">
        <v>462</v>
      </c>
      <c r="B10" s="151">
        <v>7</v>
      </c>
      <c r="C10" s="151" t="s">
        <v>247</v>
      </c>
      <c r="D10" s="151" t="s">
        <v>248</v>
      </c>
      <c r="E10" s="151" t="s">
        <v>249</v>
      </c>
      <c r="F10" s="151"/>
      <c r="G10" s="151"/>
      <c r="H10" s="151"/>
      <c r="I10" s="151" t="s">
        <v>58</v>
      </c>
      <c r="J10" s="151">
        <v>0</v>
      </c>
      <c r="K10" s="152">
        <v>1932</v>
      </c>
      <c r="L10" s="152" t="s">
        <v>239</v>
      </c>
      <c r="M10" s="153" t="s">
        <v>25</v>
      </c>
      <c r="N10" s="154" t="s">
        <v>235</v>
      </c>
      <c r="O10" s="155">
        <v>168.8</v>
      </c>
      <c r="P10" s="171"/>
      <c r="Q10" s="171"/>
      <c r="R10" s="171"/>
      <c r="S10" s="171"/>
      <c r="T10" s="171"/>
      <c r="U10" s="166"/>
      <c r="V10" s="166"/>
      <c r="W10" s="166"/>
      <c r="X10" s="166"/>
      <c r="Y10" s="166"/>
      <c r="Z10" s="166"/>
      <c r="AA10" s="166"/>
      <c r="AB10" s="166"/>
      <c r="AC10" s="156">
        <v>2</v>
      </c>
      <c r="AD10" s="154">
        <v>27</v>
      </c>
      <c r="AE10" s="166"/>
      <c r="AF10" s="166"/>
      <c r="AG10" s="117"/>
      <c r="AH10" s="117"/>
      <c r="AI10" s="117"/>
      <c r="AK10" s="118"/>
      <c r="AL10" s="118"/>
      <c r="AM10" s="118"/>
    </row>
    <row r="11" spans="1:40" x14ac:dyDescent="0.25">
      <c r="A11" s="233" t="s">
        <v>1307</v>
      </c>
      <c r="B11" s="234">
        <v>63</v>
      </c>
      <c r="C11" s="234" t="s">
        <v>1259</v>
      </c>
      <c r="D11" s="234" t="s">
        <v>1260</v>
      </c>
      <c r="E11" s="234" t="s">
        <v>844</v>
      </c>
      <c r="F11" s="234"/>
      <c r="G11" s="234"/>
      <c r="H11" s="234"/>
      <c r="I11" s="234" t="s">
        <v>443</v>
      </c>
      <c r="J11" s="234" t="s">
        <v>1261</v>
      </c>
      <c r="K11" s="234">
        <v>1932</v>
      </c>
      <c r="L11" s="235" t="s">
        <v>239</v>
      </c>
      <c r="M11" s="236" t="s">
        <v>25</v>
      </c>
      <c r="N11" s="237" t="s">
        <v>235</v>
      </c>
      <c r="O11" s="236">
        <v>148</v>
      </c>
      <c r="P11" s="236"/>
      <c r="Q11" s="239"/>
      <c r="R11" s="239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236">
        <v>2</v>
      </c>
      <c r="AF11" s="236">
        <v>27</v>
      </c>
      <c r="AG11" s="117"/>
      <c r="AH11" s="117"/>
      <c r="AI11" s="117"/>
      <c r="AJ11" s="118"/>
      <c r="AK11" s="118"/>
      <c r="AL11" s="118"/>
    </row>
    <row r="12" spans="1:40" x14ac:dyDescent="0.25">
      <c r="A12" s="123" t="s">
        <v>461</v>
      </c>
      <c r="B12" s="124">
        <v>57</v>
      </c>
      <c r="C12" s="124" t="s">
        <v>391</v>
      </c>
      <c r="D12" s="124" t="s">
        <v>51</v>
      </c>
      <c r="E12" s="124" t="s">
        <v>47</v>
      </c>
      <c r="F12" s="124"/>
      <c r="G12" s="124"/>
      <c r="H12" s="124"/>
      <c r="I12" s="124" t="s">
        <v>48</v>
      </c>
      <c r="J12" s="124" t="s">
        <v>234</v>
      </c>
      <c r="K12" s="125">
        <v>1937</v>
      </c>
      <c r="L12" s="125" t="s">
        <v>226</v>
      </c>
      <c r="M12" s="124" t="s">
        <v>25</v>
      </c>
      <c r="N12" s="126" t="s">
        <v>235</v>
      </c>
      <c r="O12" s="127">
        <v>123.99999999999997</v>
      </c>
      <c r="P12" s="170"/>
      <c r="Q12" s="170"/>
      <c r="R12" s="170"/>
      <c r="S12" s="170"/>
      <c r="T12" s="170"/>
      <c r="U12" s="128">
        <v>3</v>
      </c>
      <c r="V12" s="127">
        <v>24</v>
      </c>
      <c r="W12" s="194"/>
      <c r="X12" s="194"/>
      <c r="Y12" s="194"/>
      <c r="Z12" s="194"/>
      <c r="AA12" s="194"/>
      <c r="AB12" s="194"/>
      <c r="AC12" s="194"/>
      <c r="AD12" s="194"/>
      <c r="AE12" s="166"/>
      <c r="AF12" s="166"/>
      <c r="AG12" s="117"/>
      <c r="AH12" s="117"/>
      <c r="AI12" s="117"/>
      <c r="AK12" s="118"/>
      <c r="AL12" s="118"/>
      <c r="AM12" s="118"/>
    </row>
    <row r="13" spans="1:40" x14ac:dyDescent="0.25">
      <c r="A13" s="137" t="s">
        <v>464</v>
      </c>
      <c r="B13" s="138">
        <v>29</v>
      </c>
      <c r="C13" s="138" t="s">
        <v>232</v>
      </c>
      <c r="D13" s="138" t="s">
        <v>51</v>
      </c>
      <c r="E13" s="138" t="s">
        <v>47</v>
      </c>
      <c r="F13" s="138"/>
      <c r="G13" s="138"/>
      <c r="H13" s="138"/>
      <c r="I13" s="138" t="s">
        <v>233</v>
      </c>
      <c r="J13" s="138" t="s">
        <v>234</v>
      </c>
      <c r="K13" s="137">
        <v>1937</v>
      </c>
      <c r="L13" s="139" t="s">
        <v>226</v>
      </c>
      <c r="M13" s="140" t="s">
        <v>25</v>
      </c>
      <c r="N13" s="141" t="s">
        <v>235</v>
      </c>
      <c r="O13" s="141">
        <v>72</v>
      </c>
      <c r="P13" s="170"/>
      <c r="Q13" s="170"/>
      <c r="R13" s="170"/>
      <c r="S13" s="170"/>
      <c r="T13" s="170"/>
      <c r="U13" s="166"/>
      <c r="V13" s="166"/>
      <c r="W13" s="166"/>
      <c r="X13" s="166"/>
      <c r="Y13" s="142">
        <v>1</v>
      </c>
      <c r="Z13" s="141">
        <v>31</v>
      </c>
      <c r="AA13" s="166"/>
      <c r="AB13" s="166"/>
      <c r="AC13" s="166"/>
      <c r="AD13" s="166"/>
      <c r="AE13" s="166"/>
      <c r="AF13" s="166"/>
      <c r="AG13" s="117"/>
      <c r="AH13" s="117"/>
      <c r="AJ13" s="118"/>
      <c r="AK13" s="118"/>
    </row>
    <row r="14" spans="1:40" x14ac:dyDescent="0.25">
      <c r="A14" s="143" t="s">
        <v>466</v>
      </c>
      <c r="B14" s="144">
        <v>53</v>
      </c>
      <c r="C14" s="144" t="s">
        <v>232</v>
      </c>
      <c r="D14" s="144" t="s">
        <v>51</v>
      </c>
      <c r="E14" s="144" t="s">
        <v>47</v>
      </c>
      <c r="F14" s="144"/>
      <c r="G14" s="144"/>
      <c r="H14" s="144"/>
      <c r="I14" s="144" t="s">
        <v>233</v>
      </c>
      <c r="J14" s="144" t="s">
        <v>234</v>
      </c>
      <c r="K14" s="145">
        <v>1937</v>
      </c>
      <c r="L14" s="146" t="s">
        <v>226</v>
      </c>
      <c r="M14" s="147" t="s">
        <v>25</v>
      </c>
      <c r="N14" s="148" t="s">
        <v>235</v>
      </c>
      <c r="O14" s="148">
        <v>50</v>
      </c>
      <c r="P14" s="170"/>
      <c r="Q14" s="170"/>
      <c r="R14" s="170"/>
      <c r="S14" s="170"/>
      <c r="T14" s="170"/>
      <c r="U14" s="166"/>
      <c r="V14" s="166"/>
      <c r="W14" s="166"/>
      <c r="X14" s="166"/>
      <c r="Y14" s="166"/>
      <c r="Z14" s="166"/>
      <c r="AA14" s="149">
        <v>1</v>
      </c>
      <c r="AB14" s="148">
        <v>31</v>
      </c>
      <c r="AC14" s="166"/>
      <c r="AD14" s="166"/>
      <c r="AE14" s="166"/>
      <c r="AF14" s="166"/>
      <c r="AG14" s="117"/>
      <c r="AH14" s="117"/>
      <c r="AI14" s="117"/>
      <c r="AJ14" s="118"/>
      <c r="AK14" s="118"/>
      <c r="AL14" s="118"/>
    </row>
    <row r="15" spans="1:40" x14ac:dyDescent="0.25">
      <c r="A15" s="233" t="s">
        <v>1307</v>
      </c>
      <c r="B15" s="234">
        <v>55</v>
      </c>
      <c r="C15" s="234" t="s">
        <v>240</v>
      </c>
      <c r="D15" s="234" t="s">
        <v>706</v>
      </c>
      <c r="E15" s="234" t="s">
        <v>1245</v>
      </c>
      <c r="F15" s="234"/>
      <c r="G15" s="234"/>
      <c r="H15" s="234"/>
      <c r="I15" s="234" t="s">
        <v>233</v>
      </c>
      <c r="J15" s="234" t="s">
        <v>1246</v>
      </c>
      <c r="K15" s="234">
        <v>1937</v>
      </c>
      <c r="L15" s="235" t="s">
        <v>226</v>
      </c>
      <c r="M15" s="236" t="s">
        <v>25</v>
      </c>
      <c r="N15" s="237" t="s">
        <v>235</v>
      </c>
      <c r="O15" s="236">
        <v>41</v>
      </c>
      <c r="P15" s="236"/>
      <c r="Q15" s="239"/>
      <c r="R15" s="239"/>
      <c r="S15" s="167"/>
      <c r="T15" s="167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236">
        <v>1</v>
      </c>
      <c r="AF15" s="236">
        <v>31</v>
      </c>
      <c r="AG15" s="117"/>
      <c r="AH15" s="117"/>
      <c r="AI15" s="117"/>
      <c r="AL15" s="118"/>
      <c r="AM15" s="118"/>
      <c r="AN15" s="118"/>
    </row>
    <row r="16" spans="1:40" x14ac:dyDescent="0.25">
      <c r="A16" s="130" t="s">
        <v>465</v>
      </c>
      <c r="B16" s="131">
        <v>8</v>
      </c>
      <c r="C16" s="131" t="s">
        <v>45</v>
      </c>
      <c r="D16" s="131" t="s">
        <v>46</v>
      </c>
      <c r="E16" s="131" t="s">
        <v>47</v>
      </c>
      <c r="F16" s="131"/>
      <c r="G16" s="131"/>
      <c r="H16" s="131"/>
      <c r="I16" s="131" t="s">
        <v>48</v>
      </c>
      <c r="J16" s="131" t="s">
        <v>49</v>
      </c>
      <c r="K16" s="132">
        <v>1937</v>
      </c>
      <c r="L16" s="132" t="s">
        <v>226</v>
      </c>
      <c r="M16" s="133" t="s">
        <v>25</v>
      </c>
      <c r="N16" s="134" t="s">
        <v>235</v>
      </c>
      <c r="O16" s="135">
        <v>194</v>
      </c>
      <c r="P16" s="170"/>
      <c r="Q16" s="170"/>
      <c r="R16" s="170"/>
      <c r="S16" s="170"/>
      <c r="T16" s="170"/>
      <c r="U16" s="166"/>
      <c r="V16" s="166"/>
      <c r="W16" s="136">
        <v>1</v>
      </c>
      <c r="X16" s="135">
        <v>31</v>
      </c>
      <c r="Y16" s="166"/>
      <c r="Z16" s="166"/>
      <c r="AA16" s="166"/>
      <c r="AB16" s="166"/>
      <c r="AC16" s="166"/>
      <c r="AD16" s="166"/>
      <c r="AE16" s="166"/>
      <c r="AF16" s="166"/>
      <c r="AG16" s="117"/>
      <c r="AH16" s="117"/>
      <c r="AI16" s="117"/>
      <c r="AK16" s="118"/>
      <c r="AL16" s="118"/>
      <c r="AM16" s="118"/>
    </row>
    <row r="17" spans="1:39" x14ac:dyDescent="0.25">
      <c r="A17" s="150" t="s">
        <v>462</v>
      </c>
      <c r="B17" s="151">
        <v>41</v>
      </c>
      <c r="C17" s="151" t="s">
        <v>45</v>
      </c>
      <c r="D17" s="151" t="s">
        <v>46</v>
      </c>
      <c r="E17" s="151" t="s">
        <v>47</v>
      </c>
      <c r="F17" s="151"/>
      <c r="G17" s="151"/>
      <c r="H17" s="151"/>
      <c r="I17" s="151" t="s">
        <v>48</v>
      </c>
      <c r="J17" s="151" t="s">
        <v>49</v>
      </c>
      <c r="K17" s="152">
        <v>1937</v>
      </c>
      <c r="L17" s="152" t="s">
        <v>226</v>
      </c>
      <c r="M17" s="153" t="s">
        <v>25</v>
      </c>
      <c r="N17" s="154" t="s">
        <v>235</v>
      </c>
      <c r="O17" s="155">
        <v>61.799999999999983</v>
      </c>
      <c r="P17" s="171"/>
      <c r="Q17" s="171"/>
      <c r="R17" s="171"/>
      <c r="S17" s="171"/>
      <c r="T17" s="171"/>
      <c r="U17" s="166"/>
      <c r="V17" s="166"/>
      <c r="W17" s="166"/>
      <c r="X17" s="166"/>
      <c r="Y17" s="166"/>
      <c r="Z17" s="166"/>
      <c r="AA17" s="166"/>
      <c r="AB17" s="166"/>
      <c r="AC17" s="156">
        <v>1</v>
      </c>
      <c r="AD17" s="154">
        <v>31</v>
      </c>
      <c r="AE17" s="166"/>
      <c r="AF17" s="166"/>
      <c r="AG17" s="117"/>
      <c r="AH17" s="117"/>
      <c r="AI17" s="117"/>
      <c r="AJ17" s="118"/>
      <c r="AK17" s="118"/>
      <c r="AL17" s="118"/>
    </row>
    <row r="18" spans="1:39" x14ac:dyDescent="0.25">
      <c r="A18" s="123" t="s">
        <v>461</v>
      </c>
      <c r="B18" s="124">
        <v>22</v>
      </c>
      <c r="C18" s="124" t="s">
        <v>344</v>
      </c>
      <c r="D18" s="124" t="s">
        <v>508</v>
      </c>
      <c r="E18" s="124" t="s">
        <v>509</v>
      </c>
      <c r="F18" s="124"/>
      <c r="G18" s="124"/>
      <c r="H18" s="124"/>
      <c r="I18" s="124" t="s">
        <v>23</v>
      </c>
      <c r="J18" s="124" t="s">
        <v>510</v>
      </c>
      <c r="K18" s="125">
        <v>1936</v>
      </c>
      <c r="L18" s="125" t="s">
        <v>208</v>
      </c>
      <c r="M18" s="124" t="s">
        <v>25</v>
      </c>
      <c r="N18" s="126" t="s">
        <v>235</v>
      </c>
      <c r="O18" s="127">
        <v>107.99999999999999</v>
      </c>
      <c r="P18" s="170"/>
      <c r="Q18" s="170"/>
      <c r="R18" s="170"/>
      <c r="S18" s="170"/>
      <c r="T18" s="170"/>
      <c r="U18" s="128">
        <v>2</v>
      </c>
      <c r="V18" s="127">
        <v>27</v>
      </c>
      <c r="W18" s="194"/>
      <c r="X18" s="194"/>
      <c r="Y18" s="194"/>
      <c r="Z18" s="194"/>
      <c r="AA18" s="194"/>
      <c r="AB18" s="194"/>
      <c r="AC18" s="194"/>
      <c r="AD18" s="194"/>
      <c r="AE18" s="166"/>
      <c r="AF18" s="166"/>
      <c r="AG18" s="117"/>
      <c r="AH18" s="117"/>
      <c r="AI18" s="117"/>
      <c r="AK18" s="118"/>
      <c r="AL18" s="118"/>
      <c r="AM18" s="118"/>
    </row>
    <row r="19" spans="1:39" x14ac:dyDescent="0.25">
      <c r="A19" s="111" t="s">
        <v>467</v>
      </c>
      <c r="B19" s="112">
        <v>19</v>
      </c>
      <c r="C19" s="112"/>
      <c r="D19" s="112" t="s">
        <v>699</v>
      </c>
      <c r="E19" s="112" t="s">
        <v>638</v>
      </c>
      <c r="F19" s="112"/>
      <c r="G19" s="112"/>
      <c r="H19" s="112"/>
      <c r="I19" s="112" t="s">
        <v>903</v>
      </c>
      <c r="J19" s="112"/>
      <c r="K19" s="113">
        <v>1935</v>
      </c>
      <c r="L19" s="113" t="s">
        <v>825</v>
      </c>
      <c r="M19" s="114" t="s">
        <v>25</v>
      </c>
      <c r="N19" s="115" t="s">
        <v>235</v>
      </c>
      <c r="O19" s="115">
        <v>213</v>
      </c>
      <c r="P19" s="170"/>
      <c r="Q19" s="116">
        <v>4</v>
      </c>
      <c r="R19" s="115">
        <v>21</v>
      </c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17"/>
      <c r="AH19" s="117"/>
      <c r="AI19" s="117"/>
      <c r="AK19" s="118"/>
      <c r="AL19" s="118"/>
      <c r="AM19" s="118"/>
    </row>
    <row r="20" spans="1:39" x14ac:dyDescent="0.25">
      <c r="A20" s="111" t="s">
        <v>467</v>
      </c>
      <c r="B20" s="112">
        <v>17</v>
      </c>
      <c r="C20" s="112"/>
      <c r="D20" s="112" t="s">
        <v>699</v>
      </c>
      <c r="E20" s="112" t="s">
        <v>846</v>
      </c>
      <c r="F20" s="112"/>
      <c r="G20" s="112"/>
      <c r="H20" s="112"/>
      <c r="I20" s="112" t="s">
        <v>904</v>
      </c>
      <c r="J20" s="112"/>
      <c r="K20" s="113">
        <v>1940</v>
      </c>
      <c r="L20" s="113" t="s">
        <v>825</v>
      </c>
      <c r="M20" s="114" t="s">
        <v>25</v>
      </c>
      <c r="N20" s="115" t="s">
        <v>235</v>
      </c>
      <c r="O20" s="115">
        <v>494</v>
      </c>
      <c r="P20" s="170"/>
      <c r="Q20" s="116">
        <v>5</v>
      </c>
      <c r="R20" s="115">
        <v>19</v>
      </c>
      <c r="S20" s="167"/>
      <c r="T20" s="166"/>
      <c r="U20" s="166"/>
      <c r="V20" s="168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17"/>
      <c r="AH20" s="117"/>
      <c r="AI20" s="117"/>
      <c r="AJ20" s="118"/>
      <c r="AK20" s="118"/>
      <c r="AL20" s="118"/>
    </row>
    <row r="21" spans="1:39" x14ac:dyDescent="0.25">
      <c r="A21" s="123" t="s">
        <v>461</v>
      </c>
      <c r="B21" s="124">
        <v>72</v>
      </c>
      <c r="C21" s="124" t="s">
        <v>398</v>
      </c>
      <c r="D21" s="124" t="s">
        <v>21</v>
      </c>
      <c r="E21" s="124" t="s">
        <v>437</v>
      </c>
      <c r="F21" s="124"/>
      <c r="G21" s="124"/>
      <c r="H21" s="124"/>
      <c r="I21" s="124" t="s">
        <v>295</v>
      </c>
      <c r="J21" s="124" t="s">
        <v>296</v>
      </c>
      <c r="K21" s="125">
        <v>1940</v>
      </c>
      <c r="L21" s="125" t="s">
        <v>208</v>
      </c>
      <c r="M21" s="124" t="s">
        <v>25</v>
      </c>
      <c r="N21" s="126" t="s">
        <v>235</v>
      </c>
      <c r="O21" s="127">
        <v>103.00000000000003</v>
      </c>
      <c r="P21" s="170"/>
      <c r="Q21" s="170"/>
      <c r="R21" s="170"/>
      <c r="S21" s="170"/>
      <c r="T21" s="170"/>
      <c r="U21" s="128">
        <v>1</v>
      </c>
      <c r="V21" s="127">
        <v>31</v>
      </c>
      <c r="W21" s="194"/>
      <c r="X21" s="194"/>
      <c r="Y21" s="194"/>
      <c r="Z21" s="194"/>
      <c r="AA21" s="194"/>
      <c r="AB21" s="194"/>
      <c r="AC21" s="194"/>
      <c r="AD21" s="194"/>
      <c r="AE21" s="166"/>
      <c r="AF21" s="166"/>
      <c r="AG21" s="117"/>
      <c r="AH21" s="117"/>
      <c r="AI21" s="117"/>
      <c r="AJ21" s="118"/>
      <c r="AK21" s="118"/>
      <c r="AL21" s="118"/>
    </row>
    <row r="22" spans="1:39" x14ac:dyDescent="0.25">
      <c r="A22" s="130" t="s">
        <v>465</v>
      </c>
      <c r="B22" s="131">
        <v>3</v>
      </c>
      <c r="C22" s="131" t="s">
        <v>20</v>
      </c>
      <c r="D22" s="131" t="s">
        <v>21</v>
      </c>
      <c r="E22" s="131" t="s">
        <v>22</v>
      </c>
      <c r="F22" s="131"/>
      <c r="G22" s="131"/>
      <c r="H22" s="131"/>
      <c r="I22" s="131" t="s">
        <v>23</v>
      </c>
      <c r="J22" s="131" t="s">
        <v>24</v>
      </c>
      <c r="K22" s="132">
        <v>1935</v>
      </c>
      <c r="L22" s="132" t="s">
        <v>208</v>
      </c>
      <c r="M22" s="133" t="s">
        <v>25</v>
      </c>
      <c r="N22" s="134" t="s">
        <v>235</v>
      </c>
      <c r="O22" s="135">
        <v>240</v>
      </c>
      <c r="P22" s="170"/>
      <c r="Q22" s="170"/>
      <c r="R22" s="170"/>
      <c r="S22" s="170"/>
      <c r="T22" s="170"/>
      <c r="U22" s="166"/>
      <c r="V22" s="166"/>
      <c r="W22" s="136">
        <v>2</v>
      </c>
      <c r="X22" s="135">
        <v>27</v>
      </c>
      <c r="Y22" s="166"/>
      <c r="Z22" s="166"/>
      <c r="AA22" s="166"/>
      <c r="AB22" s="166"/>
      <c r="AC22" s="166"/>
      <c r="AD22" s="166"/>
      <c r="AE22" s="166"/>
      <c r="AF22" s="166"/>
      <c r="AG22" s="117"/>
      <c r="AH22" s="117"/>
      <c r="AI22" s="117"/>
      <c r="AK22" s="118"/>
      <c r="AL22" s="118"/>
      <c r="AM22" s="118"/>
    </row>
    <row r="23" spans="1:39" x14ac:dyDescent="0.25">
      <c r="A23" s="111" t="s">
        <v>467</v>
      </c>
      <c r="B23" s="112">
        <v>27</v>
      </c>
      <c r="C23" s="112"/>
      <c r="D23" s="112" t="s">
        <v>850</v>
      </c>
      <c r="E23" s="112" t="s">
        <v>849</v>
      </c>
      <c r="F23" s="112"/>
      <c r="G23" s="112"/>
      <c r="H23" s="112"/>
      <c r="I23" s="112" t="s">
        <v>906</v>
      </c>
      <c r="J23" s="112"/>
      <c r="K23" s="113">
        <v>1957</v>
      </c>
      <c r="L23" s="113" t="s">
        <v>938</v>
      </c>
      <c r="M23" s="114" t="s">
        <v>44</v>
      </c>
      <c r="N23" s="115" t="s">
        <v>222</v>
      </c>
      <c r="O23" s="115">
        <v>65</v>
      </c>
      <c r="P23" s="170"/>
      <c r="Q23" s="116">
        <v>3</v>
      </c>
      <c r="R23" s="115">
        <v>24</v>
      </c>
      <c r="S23" s="166"/>
      <c r="T23" s="166"/>
      <c r="U23" s="168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17"/>
      <c r="AH23" s="117"/>
      <c r="AI23" s="117"/>
      <c r="AJ23" s="118"/>
      <c r="AK23" s="118"/>
      <c r="AL23" s="118"/>
    </row>
    <row r="24" spans="1:39" x14ac:dyDescent="0.25">
      <c r="A24" s="123" t="s">
        <v>461</v>
      </c>
      <c r="B24" s="124">
        <v>40</v>
      </c>
      <c r="C24" s="124" t="s">
        <v>184</v>
      </c>
      <c r="D24" s="124" t="s">
        <v>553</v>
      </c>
      <c r="E24" s="124" t="s">
        <v>554</v>
      </c>
      <c r="F24" s="124"/>
      <c r="G24" s="124"/>
      <c r="H24" s="124"/>
      <c r="I24" s="124" t="s">
        <v>105</v>
      </c>
      <c r="J24" s="124" t="s">
        <v>528</v>
      </c>
      <c r="K24" s="125">
        <v>1955</v>
      </c>
      <c r="L24" s="125" t="s">
        <v>208</v>
      </c>
      <c r="M24" s="124" t="s">
        <v>44</v>
      </c>
      <c r="N24" s="126" t="s">
        <v>222</v>
      </c>
      <c r="O24" s="127">
        <v>383</v>
      </c>
      <c r="P24" s="170"/>
      <c r="Q24" s="170"/>
      <c r="R24" s="170"/>
      <c r="S24" s="170"/>
      <c r="T24" s="170"/>
      <c r="U24" s="128">
        <v>1</v>
      </c>
      <c r="V24" s="127">
        <v>31</v>
      </c>
      <c r="W24" s="194"/>
      <c r="X24" s="194"/>
      <c r="Y24" s="194"/>
      <c r="Z24" s="194"/>
      <c r="AA24" s="194"/>
      <c r="AB24" s="194"/>
      <c r="AC24" s="194"/>
      <c r="AD24" s="194"/>
      <c r="AE24" s="166"/>
      <c r="AF24" s="166"/>
      <c r="AG24" s="117"/>
      <c r="AH24" s="117"/>
      <c r="AI24" s="117"/>
      <c r="AJ24" s="118"/>
      <c r="AK24" s="118"/>
      <c r="AL24" s="118"/>
    </row>
    <row r="25" spans="1:39" x14ac:dyDescent="0.25">
      <c r="A25" s="143" t="s">
        <v>466</v>
      </c>
      <c r="B25" s="144">
        <v>40</v>
      </c>
      <c r="C25" s="144" t="s">
        <v>330</v>
      </c>
      <c r="D25" s="144" t="s">
        <v>331</v>
      </c>
      <c r="E25" s="144" t="s">
        <v>332</v>
      </c>
      <c r="F25" s="144"/>
      <c r="G25" s="144"/>
      <c r="H25" s="144"/>
      <c r="I25" s="144" t="s">
        <v>105</v>
      </c>
      <c r="J25" s="144" t="s">
        <v>333</v>
      </c>
      <c r="K25" s="145">
        <v>1950</v>
      </c>
      <c r="L25" s="146" t="s">
        <v>208</v>
      </c>
      <c r="M25" s="147" t="s">
        <v>44</v>
      </c>
      <c r="N25" s="148" t="s">
        <v>222</v>
      </c>
      <c r="O25" s="148">
        <v>155</v>
      </c>
      <c r="P25" s="170"/>
      <c r="Q25" s="170"/>
      <c r="R25" s="170"/>
      <c r="S25" s="170"/>
      <c r="T25" s="170"/>
      <c r="U25" s="166"/>
      <c r="V25" s="166"/>
      <c r="W25" s="166"/>
      <c r="X25" s="166"/>
      <c r="Y25" s="166"/>
      <c r="Z25" s="166"/>
      <c r="AA25" s="149">
        <v>2</v>
      </c>
      <c r="AB25" s="148">
        <v>27</v>
      </c>
      <c r="AC25" s="166"/>
      <c r="AD25" s="166"/>
      <c r="AE25" s="166"/>
      <c r="AF25" s="166"/>
      <c r="AG25" s="117"/>
      <c r="AH25" s="117"/>
      <c r="AJ25" s="118"/>
      <c r="AK25" s="118"/>
    </row>
    <row r="26" spans="1:39" x14ac:dyDescent="0.25">
      <c r="A26" s="150" t="s">
        <v>462</v>
      </c>
      <c r="B26" s="151">
        <v>24</v>
      </c>
      <c r="C26" s="151" t="s">
        <v>330</v>
      </c>
      <c r="D26" s="151" t="s">
        <v>331</v>
      </c>
      <c r="E26" s="151" t="s">
        <v>332</v>
      </c>
      <c r="F26" s="151"/>
      <c r="G26" s="151"/>
      <c r="H26" s="151"/>
      <c r="I26" s="151" t="s">
        <v>105</v>
      </c>
      <c r="J26" s="151" t="s">
        <v>333</v>
      </c>
      <c r="K26" s="152">
        <v>1950</v>
      </c>
      <c r="L26" s="152" t="s">
        <v>208</v>
      </c>
      <c r="M26" s="153" t="s">
        <v>44</v>
      </c>
      <c r="N26" s="154" t="s">
        <v>222</v>
      </c>
      <c r="O26" s="155">
        <v>116.10000000000001</v>
      </c>
      <c r="P26" s="171"/>
      <c r="Q26" s="171"/>
      <c r="R26" s="171"/>
      <c r="S26" s="171"/>
      <c r="T26" s="171"/>
      <c r="U26" s="166"/>
      <c r="V26" s="166"/>
      <c r="W26" s="166"/>
      <c r="X26" s="166"/>
      <c r="Y26" s="166"/>
      <c r="Z26" s="166"/>
      <c r="AA26" s="166"/>
      <c r="AB26" s="166"/>
      <c r="AC26" s="156">
        <v>2</v>
      </c>
      <c r="AD26" s="154">
        <v>27</v>
      </c>
      <c r="AE26" s="166"/>
      <c r="AF26" s="166"/>
      <c r="AG26" s="117"/>
      <c r="AJ26" s="118"/>
    </row>
    <row r="27" spans="1:39" x14ac:dyDescent="0.25">
      <c r="A27" s="111" t="s">
        <v>467</v>
      </c>
      <c r="B27" s="112">
        <v>24</v>
      </c>
      <c r="C27" s="112"/>
      <c r="D27" s="112" t="s">
        <v>851</v>
      </c>
      <c r="E27" s="112" t="s">
        <v>819</v>
      </c>
      <c r="F27" s="112"/>
      <c r="G27" s="112"/>
      <c r="H27" s="112"/>
      <c r="I27" s="112" t="s">
        <v>907</v>
      </c>
      <c r="J27" s="112"/>
      <c r="K27" s="113">
        <v>1954</v>
      </c>
      <c r="L27" s="113" t="s">
        <v>825</v>
      </c>
      <c r="M27" s="114" t="s">
        <v>44</v>
      </c>
      <c r="N27" s="115" t="s">
        <v>222</v>
      </c>
      <c r="O27" s="115">
        <v>114</v>
      </c>
      <c r="P27" s="170"/>
      <c r="Q27" s="116">
        <v>4</v>
      </c>
      <c r="R27" s="115">
        <v>21</v>
      </c>
      <c r="S27" s="167"/>
      <c r="T27" s="166"/>
      <c r="U27" s="166"/>
      <c r="V27" s="168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17"/>
      <c r="AH27" s="117"/>
      <c r="AI27" s="117"/>
      <c r="AJ27" s="118"/>
      <c r="AK27" s="118"/>
      <c r="AL27" s="118"/>
    </row>
    <row r="28" spans="1:39" x14ac:dyDescent="0.25">
      <c r="A28" s="157" t="s">
        <v>463</v>
      </c>
      <c r="B28" s="158">
        <v>55</v>
      </c>
      <c r="C28" s="158"/>
      <c r="D28" s="158" t="s">
        <v>851</v>
      </c>
      <c r="E28" s="158" t="s">
        <v>819</v>
      </c>
      <c r="F28" s="158"/>
      <c r="G28" s="158"/>
      <c r="H28" s="158"/>
      <c r="I28" s="158" t="s">
        <v>105</v>
      </c>
      <c r="J28" s="158" t="s">
        <v>333</v>
      </c>
      <c r="K28" s="159">
        <v>1954</v>
      </c>
      <c r="L28" s="159" t="s">
        <v>948</v>
      </c>
      <c r="M28" s="158" t="s">
        <v>44</v>
      </c>
      <c r="N28" s="161" t="s">
        <v>222</v>
      </c>
      <c r="O28" s="161">
        <v>213</v>
      </c>
      <c r="P28" s="170"/>
      <c r="Q28" s="170"/>
      <c r="R28" s="170"/>
      <c r="S28" s="162">
        <v>1</v>
      </c>
      <c r="T28" s="161">
        <v>31</v>
      </c>
      <c r="U28" s="167"/>
      <c r="V28" s="167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17"/>
      <c r="AH28" s="117"/>
      <c r="AI28" s="117"/>
      <c r="AJ28" s="118"/>
      <c r="AK28" s="118"/>
      <c r="AL28" s="118"/>
    </row>
    <row r="29" spans="1:39" x14ac:dyDescent="0.25">
      <c r="A29" s="123" t="s">
        <v>461</v>
      </c>
      <c r="B29" s="124">
        <v>69</v>
      </c>
      <c r="C29" s="124" t="s">
        <v>607</v>
      </c>
      <c r="D29" s="124" t="s">
        <v>608</v>
      </c>
      <c r="E29" s="124" t="s">
        <v>10</v>
      </c>
      <c r="F29" s="124"/>
      <c r="G29" s="124"/>
      <c r="H29" s="124"/>
      <c r="I29" s="124" t="s">
        <v>105</v>
      </c>
      <c r="J29" s="124" t="s">
        <v>333</v>
      </c>
      <c r="K29" s="125">
        <v>1954</v>
      </c>
      <c r="L29" s="125" t="s">
        <v>208</v>
      </c>
      <c r="M29" s="124" t="s">
        <v>44</v>
      </c>
      <c r="N29" s="126" t="s">
        <v>222</v>
      </c>
      <c r="O29" s="127">
        <v>203</v>
      </c>
      <c r="P29" s="170"/>
      <c r="Q29" s="170"/>
      <c r="R29" s="170"/>
      <c r="S29" s="170"/>
      <c r="T29" s="170"/>
      <c r="U29" s="128">
        <v>3</v>
      </c>
      <c r="V29" s="127">
        <v>24</v>
      </c>
      <c r="W29" s="194"/>
      <c r="X29" s="194"/>
      <c r="Y29" s="194"/>
      <c r="Z29" s="194"/>
      <c r="AA29" s="194"/>
      <c r="AB29" s="194"/>
      <c r="AC29" s="194"/>
      <c r="AD29" s="194"/>
      <c r="AE29" s="166"/>
      <c r="AF29" s="166"/>
      <c r="AG29" s="117"/>
      <c r="AH29" s="117"/>
      <c r="AI29" s="117"/>
      <c r="AJ29" s="118"/>
      <c r="AK29" s="118"/>
      <c r="AL29" s="118"/>
    </row>
    <row r="30" spans="1:39" x14ac:dyDescent="0.25">
      <c r="A30" s="233" t="s">
        <v>1307</v>
      </c>
      <c r="B30" s="234">
        <v>37</v>
      </c>
      <c r="C30" s="234" t="s">
        <v>1209</v>
      </c>
      <c r="D30" s="234" t="s">
        <v>851</v>
      </c>
      <c r="E30" s="234" t="s">
        <v>819</v>
      </c>
      <c r="F30" s="234"/>
      <c r="G30" s="234"/>
      <c r="H30" s="234"/>
      <c r="I30" s="234" t="s">
        <v>105</v>
      </c>
      <c r="J30" s="234" t="s">
        <v>333</v>
      </c>
      <c r="K30" s="234">
        <v>1953</v>
      </c>
      <c r="L30" s="235" t="s">
        <v>208</v>
      </c>
      <c r="M30" s="236" t="s">
        <v>44</v>
      </c>
      <c r="N30" s="237" t="s">
        <v>222</v>
      </c>
      <c r="O30" s="236">
        <v>76</v>
      </c>
      <c r="P30" s="236"/>
      <c r="Q30" s="239"/>
      <c r="R30" s="239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236">
        <v>2</v>
      </c>
      <c r="AF30" s="236">
        <v>27</v>
      </c>
      <c r="AG30" s="117"/>
      <c r="AH30" s="117"/>
      <c r="AI30" s="117"/>
      <c r="AJ30" s="118"/>
      <c r="AK30" s="118"/>
      <c r="AL30" s="118"/>
    </row>
    <row r="31" spans="1:39" x14ac:dyDescent="0.25">
      <c r="A31" s="123" t="s">
        <v>461</v>
      </c>
      <c r="B31" s="124">
        <v>61</v>
      </c>
      <c r="C31" s="124" t="s">
        <v>128</v>
      </c>
      <c r="D31" s="124" t="s">
        <v>594</v>
      </c>
      <c r="E31" s="124" t="s">
        <v>332</v>
      </c>
      <c r="F31" s="124"/>
      <c r="G31" s="124"/>
      <c r="H31" s="124"/>
      <c r="I31" s="124" t="s">
        <v>105</v>
      </c>
      <c r="J31" s="124" t="s">
        <v>528</v>
      </c>
      <c r="K31" s="125">
        <v>1957</v>
      </c>
      <c r="L31" s="125" t="s">
        <v>208</v>
      </c>
      <c r="M31" s="124" t="s">
        <v>44</v>
      </c>
      <c r="N31" s="126" t="s">
        <v>222</v>
      </c>
      <c r="O31" s="127">
        <v>573</v>
      </c>
      <c r="P31" s="170"/>
      <c r="Q31" s="170"/>
      <c r="R31" s="170"/>
      <c r="S31" s="170"/>
      <c r="T31" s="170"/>
      <c r="U31" s="128">
        <v>2</v>
      </c>
      <c r="V31" s="127">
        <v>27</v>
      </c>
      <c r="W31" s="194"/>
      <c r="X31" s="194"/>
      <c r="Y31" s="194"/>
      <c r="Z31" s="194"/>
      <c r="AA31" s="194"/>
      <c r="AB31" s="194"/>
      <c r="AC31" s="194"/>
      <c r="AD31" s="194"/>
      <c r="AE31" s="166"/>
      <c r="AF31" s="166"/>
      <c r="AG31" s="117"/>
      <c r="AH31" s="117"/>
      <c r="AI31" s="117"/>
      <c r="AJ31" s="118"/>
      <c r="AK31" s="118"/>
      <c r="AL31" s="118"/>
    </row>
    <row r="32" spans="1:39" x14ac:dyDescent="0.25">
      <c r="A32" s="143" t="s">
        <v>466</v>
      </c>
      <c r="B32" s="144">
        <v>41</v>
      </c>
      <c r="C32" s="144" t="s">
        <v>334</v>
      </c>
      <c r="D32" s="144" t="s">
        <v>335</v>
      </c>
      <c r="E32" s="144" t="s">
        <v>336</v>
      </c>
      <c r="F32" s="144"/>
      <c r="G32" s="144"/>
      <c r="H32" s="144"/>
      <c r="I32" s="144" t="s">
        <v>337</v>
      </c>
      <c r="J32" s="144">
        <v>0</v>
      </c>
      <c r="K32" s="145">
        <v>1950</v>
      </c>
      <c r="L32" s="146" t="s">
        <v>208</v>
      </c>
      <c r="M32" s="147" t="s">
        <v>44</v>
      </c>
      <c r="N32" s="148" t="s">
        <v>222</v>
      </c>
      <c r="O32" s="148">
        <v>75</v>
      </c>
      <c r="P32" s="170"/>
      <c r="Q32" s="170"/>
      <c r="R32" s="170"/>
      <c r="S32" s="170"/>
      <c r="T32" s="170"/>
      <c r="U32" s="166"/>
      <c r="V32" s="166"/>
      <c r="W32" s="166"/>
      <c r="X32" s="166"/>
      <c r="Y32" s="166"/>
      <c r="Z32" s="166"/>
      <c r="AA32" s="149">
        <v>1</v>
      </c>
      <c r="AB32" s="148">
        <v>31</v>
      </c>
      <c r="AC32" s="166"/>
      <c r="AD32" s="166"/>
      <c r="AE32" s="166"/>
      <c r="AF32" s="166"/>
      <c r="AG32" s="117"/>
      <c r="AH32" s="117"/>
      <c r="AI32" s="117"/>
      <c r="AK32" s="118"/>
      <c r="AL32" s="118"/>
      <c r="AM32" s="118"/>
    </row>
    <row r="33" spans="1:40" x14ac:dyDescent="0.25">
      <c r="A33" s="150" t="s">
        <v>462</v>
      </c>
      <c r="B33" s="151">
        <v>30</v>
      </c>
      <c r="C33" s="151" t="s">
        <v>334</v>
      </c>
      <c r="D33" s="151" t="s">
        <v>335</v>
      </c>
      <c r="E33" s="151" t="s">
        <v>336</v>
      </c>
      <c r="F33" s="151"/>
      <c r="G33" s="151"/>
      <c r="H33" s="151"/>
      <c r="I33" s="151" t="s">
        <v>337</v>
      </c>
      <c r="J33" s="151">
        <v>0</v>
      </c>
      <c r="K33" s="152">
        <v>1950</v>
      </c>
      <c r="L33" s="152" t="s">
        <v>208</v>
      </c>
      <c r="M33" s="153" t="s">
        <v>44</v>
      </c>
      <c r="N33" s="154" t="s">
        <v>222</v>
      </c>
      <c r="O33" s="155">
        <v>89.000000000000028</v>
      </c>
      <c r="P33" s="171"/>
      <c r="Q33" s="171"/>
      <c r="R33" s="171"/>
      <c r="S33" s="171"/>
      <c r="T33" s="171"/>
      <c r="U33" s="166"/>
      <c r="V33" s="166"/>
      <c r="W33" s="166"/>
      <c r="X33" s="166"/>
      <c r="Y33" s="166"/>
      <c r="Z33" s="166"/>
      <c r="AA33" s="166"/>
      <c r="AB33" s="166"/>
      <c r="AC33" s="156">
        <v>1</v>
      </c>
      <c r="AD33" s="154">
        <v>31</v>
      </c>
      <c r="AE33" s="166"/>
      <c r="AF33" s="166"/>
      <c r="AG33" s="117"/>
      <c r="AH33" s="117"/>
      <c r="AI33" s="117"/>
      <c r="AK33" s="118"/>
      <c r="AL33" s="118"/>
      <c r="AM33" s="118"/>
    </row>
    <row r="34" spans="1:40" x14ac:dyDescent="0.25">
      <c r="A34" s="233" t="s">
        <v>1307</v>
      </c>
      <c r="B34" s="234">
        <v>35</v>
      </c>
      <c r="C34" s="234" t="s">
        <v>96</v>
      </c>
      <c r="D34" s="234" t="s">
        <v>669</v>
      </c>
      <c r="E34" s="234" t="s">
        <v>668</v>
      </c>
      <c r="F34" s="234"/>
      <c r="G34" s="234"/>
      <c r="H34" s="234"/>
      <c r="I34" s="234" t="s">
        <v>1206</v>
      </c>
      <c r="J34" s="234" t="s">
        <v>1207</v>
      </c>
      <c r="K34" s="234">
        <v>1953</v>
      </c>
      <c r="L34" s="235" t="s">
        <v>208</v>
      </c>
      <c r="M34" s="236" t="s">
        <v>44</v>
      </c>
      <c r="N34" s="237" t="s">
        <v>222</v>
      </c>
      <c r="O34" s="236">
        <v>51</v>
      </c>
      <c r="P34" s="236"/>
      <c r="Q34" s="239"/>
      <c r="R34" s="239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236">
        <v>1</v>
      </c>
      <c r="AF34" s="236">
        <v>31</v>
      </c>
      <c r="AG34" s="117"/>
      <c r="AH34" s="117"/>
      <c r="AI34" s="117"/>
      <c r="AL34" s="118"/>
      <c r="AM34" s="118"/>
      <c r="AN34" s="118"/>
    </row>
    <row r="35" spans="1:40" x14ac:dyDescent="0.25">
      <c r="A35" s="137" t="s">
        <v>464</v>
      </c>
      <c r="B35" s="138">
        <v>23</v>
      </c>
      <c r="C35" s="138" t="s">
        <v>218</v>
      </c>
      <c r="D35" s="138" t="s">
        <v>219</v>
      </c>
      <c r="E35" s="138" t="s">
        <v>102</v>
      </c>
      <c r="F35" s="138"/>
      <c r="G35" s="138"/>
      <c r="H35" s="138"/>
      <c r="I35" s="138" t="s">
        <v>220</v>
      </c>
      <c r="J35" s="138" t="s">
        <v>221</v>
      </c>
      <c r="K35" s="137">
        <v>1951</v>
      </c>
      <c r="L35" s="139" t="s">
        <v>1022</v>
      </c>
      <c r="M35" s="140" t="s">
        <v>44</v>
      </c>
      <c r="N35" s="141" t="s">
        <v>222</v>
      </c>
      <c r="O35" s="141">
        <v>94.999999999999986</v>
      </c>
      <c r="P35" s="170"/>
      <c r="Q35" s="170"/>
      <c r="R35" s="170"/>
      <c r="S35" s="170"/>
      <c r="T35" s="170"/>
      <c r="U35" s="166"/>
      <c r="V35" s="166"/>
      <c r="W35" s="166"/>
      <c r="X35" s="166"/>
      <c r="Y35" s="142">
        <v>1</v>
      </c>
      <c r="Z35" s="141">
        <v>31</v>
      </c>
      <c r="AA35" s="166"/>
      <c r="AB35" s="166"/>
      <c r="AC35" s="166"/>
      <c r="AD35" s="166"/>
      <c r="AE35" s="166"/>
      <c r="AF35" s="166"/>
      <c r="AG35" s="117"/>
      <c r="AH35" s="117"/>
      <c r="AI35" s="117"/>
      <c r="AJ35" s="118"/>
      <c r="AK35" s="118"/>
      <c r="AL35" s="118"/>
    </row>
    <row r="36" spans="1:40" x14ac:dyDescent="0.25">
      <c r="A36" s="111" t="s">
        <v>467</v>
      </c>
      <c r="B36" s="112">
        <v>25</v>
      </c>
      <c r="C36" s="112"/>
      <c r="D36" s="112" t="s">
        <v>848</v>
      </c>
      <c r="E36" s="112" t="s">
        <v>801</v>
      </c>
      <c r="F36" s="112"/>
      <c r="G36" s="112"/>
      <c r="H36" s="112"/>
      <c r="I36" s="112" t="s">
        <v>905</v>
      </c>
      <c r="J36" s="112"/>
      <c r="K36" s="113">
        <v>1948</v>
      </c>
      <c r="L36" s="113" t="s">
        <v>828</v>
      </c>
      <c r="M36" s="114" t="s">
        <v>44</v>
      </c>
      <c r="N36" s="115" t="s">
        <v>222</v>
      </c>
      <c r="O36" s="115">
        <v>51</v>
      </c>
      <c r="P36" s="170"/>
      <c r="Q36" s="116">
        <v>2</v>
      </c>
      <c r="R36" s="115">
        <v>27</v>
      </c>
      <c r="S36" s="167"/>
      <c r="T36" s="166"/>
      <c r="U36" s="166"/>
      <c r="V36" s="168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17"/>
      <c r="AH36" s="117"/>
      <c r="AI36" s="117"/>
      <c r="AJ36" s="118"/>
      <c r="AK36" s="118"/>
      <c r="AL36" s="118"/>
    </row>
    <row r="37" spans="1:40" x14ac:dyDescent="0.25">
      <c r="A37" s="111" t="s">
        <v>467</v>
      </c>
      <c r="B37" s="112">
        <v>29</v>
      </c>
      <c r="C37" s="112"/>
      <c r="D37" s="112" t="s">
        <v>853</v>
      </c>
      <c r="E37" s="112" t="s">
        <v>852</v>
      </c>
      <c r="F37" s="112"/>
      <c r="G37" s="112"/>
      <c r="H37" s="112"/>
      <c r="I37" s="112" t="s">
        <v>908</v>
      </c>
      <c r="J37" s="112"/>
      <c r="K37" s="113">
        <v>1958</v>
      </c>
      <c r="L37" s="113" t="s">
        <v>936</v>
      </c>
      <c r="M37" s="114" t="s">
        <v>44</v>
      </c>
      <c r="N37" s="115" t="s">
        <v>222</v>
      </c>
      <c r="O37" s="115">
        <v>131</v>
      </c>
      <c r="P37" s="170"/>
      <c r="Q37" s="116">
        <v>5</v>
      </c>
      <c r="R37" s="115">
        <v>19</v>
      </c>
      <c r="S37" s="166"/>
      <c r="T37" s="168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17"/>
      <c r="AH37" s="117"/>
      <c r="AI37" s="117"/>
      <c r="AK37" s="118"/>
      <c r="AL37" s="118"/>
      <c r="AM37" s="118"/>
    </row>
    <row r="38" spans="1:40" x14ac:dyDescent="0.25">
      <c r="A38" s="111" t="s">
        <v>467</v>
      </c>
      <c r="B38" s="112">
        <v>28</v>
      </c>
      <c r="C38" s="112"/>
      <c r="D38" s="112" t="s">
        <v>854</v>
      </c>
      <c r="E38" s="112" t="s">
        <v>694</v>
      </c>
      <c r="F38" s="112"/>
      <c r="G38" s="112"/>
      <c r="H38" s="112" t="s">
        <v>947</v>
      </c>
      <c r="I38" s="112" t="s">
        <v>909</v>
      </c>
      <c r="J38" s="112"/>
      <c r="K38" s="113">
        <v>1955</v>
      </c>
      <c r="L38" s="113" t="s">
        <v>942</v>
      </c>
      <c r="M38" s="114" t="s">
        <v>44</v>
      </c>
      <c r="N38" s="115" t="s">
        <v>222</v>
      </c>
      <c r="O38" s="115">
        <v>471</v>
      </c>
      <c r="P38" s="170"/>
      <c r="Q38" s="116">
        <v>6</v>
      </c>
      <c r="R38" s="115">
        <v>17</v>
      </c>
      <c r="S38" s="166"/>
      <c r="T38" s="166"/>
      <c r="U38" s="168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17"/>
      <c r="AH38" s="117"/>
      <c r="AI38" s="117"/>
      <c r="AJ38" s="118"/>
      <c r="AK38" s="118"/>
      <c r="AL38" s="118"/>
    </row>
    <row r="39" spans="1:40" x14ac:dyDescent="0.25">
      <c r="A39" s="130" t="s">
        <v>465</v>
      </c>
      <c r="B39" s="131">
        <v>7</v>
      </c>
      <c r="C39" s="131" t="s">
        <v>41</v>
      </c>
      <c r="D39" s="131" t="s">
        <v>42</v>
      </c>
      <c r="E39" s="131" t="s">
        <v>28</v>
      </c>
      <c r="F39" s="131"/>
      <c r="G39" s="131"/>
      <c r="H39" s="131" t="s">
        <v>947</v>
      </c>
      <c r="I39" s="131" t="s">
        <v>43</v>
      </c>
      <c r="J39" s="131">
        <v>175</v>
      </c>
      <c r="K39" s="132">
        <v>1955</v>
      </c>
      <c r="L39" s="132" t="s">
        <v>617</v>
      </c>
      <c r="M39" s="133" t="s">
        <v>44</v>
      </c>
      <c r="N39" s="134" t="s">
        <v>222</v>
      </c>
      <c r="O39" s="135">
        <v>1391</v>
      </c>
      <c r="P39" s="170"/>
      <c r="Q39" s="170"/>
      <c r="R39" s="170"/>
      <c r="S39" s="170"/>
      <c r="T39" s="170"/>
      <c r="U39" s="166"/>
      <c r="V39" s="166"/>
      <c r="W39" s="136">
        <v>1</v>
      </c>
      <c r="X39" s="135">
        <v>31</v>
      </c>
      <c r="Y39" s="166"/>
      <c r="Z39" s="166"/>
      <c r="AA39" s="166"/>
      <c r="AB39" s="166"/>
      <c r="AC39" s="166"/>
      <c r="AD39" s="166"/>
      <c r="AE39" s="166"/>
      <c r="AF39" s="166"/>
      <c r="AG39" s="117"/>
      <c r="AH39" s="117"/>
      <c r="AI39" s="117"/>
      <c r="AK39" s="118"/>
      <c r="AL39" s="118"/>
      <c r="AM39" s="118"/>
    </row>
    <row r="40" spans="1:40" x14ac:dyDescent="0.25">
      <c r="A40" s="111" t="s">
        <v>467</v>
      </c>
      <c r="B40" s="112">
        <v>26</v>
      </c>
      <c r="C40" s="112"/>
      <c r="D40" s="112" t="s">
        <v>847</v>
      </c>
      <c r="E40" s="112" t="s">
        <v>658</v>
      </c>
      <c r="F40" s="112"/>
      <c r="G40" s="112"/>
      <c r="H40" s="112"/>
      <c r="I40" s="112" t="s">
        <v>118</v>
      </c>
      <c r="J40" s="112"/>
      <c r="K40" s="113">
        <v>1951</v>
      </c>
      <c r="L40" s="113" t="s">
        <v>938</v>
      </c>
      <c r="M40" s="114" t="s">
        <v>44</v>
      </c>
      <c r="N40" s="115" t="s">
        <v>222</v>
      </c>
      <c r="O40" s="115">
        <v>14</v>
      </c>
      <c r="P40" s="170"/>
      <c r="Q40" s="116">
        <v>1</v>
      </c>
      <c r="R40" s="115">
        <v>31</v>
      </c>
      <c r="S40" s="166"/>
      <c r="T40" s="167"/>
      <c r="U40" s="166"/>
      <c r="V40" s="166"/>
      <c r="W40" s="168"/>
      <c r="X40" s="166"/>
      <c r="Y40" s="166"/>
      <c r="Z40" s="166"/>
      <c r="AA40" s="166"/>
      <c r="AB40" s="166"/>
      <c r="AC40" s="166"/>
      <c r="AD40" s="166"/>
      <c r="AE40" s="166"/>
      <c r="AF40" s="166"/>
      <c r="AG40" s="117"/>
      <c r="AH40" s="117"/>
      <c r="AI40" s="117"/>
      <c r="AK40" s="118"/>
      <c r="AL40" s="118"/>
      <c r="AM40" s="118"/>
    </row>
    <row r="41" spans="1:40" x14ac:dyDescent="0.25">
      <c r="A41" s="111" t="s">
        <v>467</v>
      </c>
      <c r="B41" s="112">
        <v>3</v>
      </c>
      <c r="C41" s="112"/>
      <c r="D41" s="112" t="s">
        <v>857</v>
      </c>
      <c r="E41" s="112" t="s">
        <v>856</v>
      </c>
      <c r="F41" s="112"/>
      <c r="G41" s="112"/>
      <c r="H41" s="112" t="s">
        <v>947</v>
      </c>
      <c r="I41" s="112" t="s">
        <v>910</v>
      </c>
      <c r="J41" s="112"/>
      <c r="K41" s="113">
        <v>1969</v>
      </c>
      <c r="L41" s="113" t="s">
        <v>838</v>
      </c>
      <c r="M41" s="114" t="s">
        <v>40</v>
      </c>
      <c r="N41" s="115" t="s">
        <v>614</v>
      </c>
      <c r="O41" s="115">
        <v>440</v>
      </c>
      <c r="P41" s="170"/>
      <c r="Q41" s="116">
        <v>2</v>
      </c>
      <c r="R41" s="115">
        <v>27</v>
      </c>
      <c r="S41" s="167"/>
      <c r="T41" s="166"/>
      <c r="U41" s="166"/>
      <c r="V41" s="168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17"/>
      <c r="AH41" s="117"/>
      <c r="AI41" s="117"/>
      <c r="AJ41" s="118"/>
      <c r="AK41" s="118"/>
      <c r="AL41" s="118"/>
    </row>
    <row r="42" spans="1:40" x14ac:dyDescent="0.25">
      <c r="A42" s="111" t="s">
        <v>467</v>
      </c>
      <c r="B42" s="112">
        <v>32</v>
      </c>
      <c r="C42" s="112"/>
      <c r="D42" s="112" t="s">
        <v>855</v>
      </c>
      <c r="E42" s="112" t="s">
        <v>726</v>
      </c>
      <c r="F42" s="112"/>
      <c r="G42" s="112"/>
      <c r="H42" s="112"/>
      <c r="I42" s="112" t="s">
        <v>39</v>
      </c>
      <c r="J42" s="112"/>
      <c r="K42" s="113">
        <v>1969</v>
      </c>
      <c r="L42" s="113" t="s">
        <v>825</v>
      </c>
      <c r="M42" s="114" t="s">
        <v>40</v>
      </c>
      <c r="N42" s="115" t="s">
        <v>614</v>
      </c>
      <c r="O42" s="115">
        <v>19</v>
      </c>
      <c r="P42" s="170"/>
      <c r="Q42" s="116">
        <v>1</v>
      </c>
      <c r="R42" s="115">
        <v>31</v>
      </c>
      <c r="S42" s="166"/>
      <c r="T42" s="167"/>
      <c r="U42" s="166"/>
      <c r="V42" s="166"/>
      <c r="W42" s="168"/>
      <c r="X42" s="166"/>
      <c r="Y42" s="166"/>
      <c r="Z42" s="166"/>
      <c r="AA42" s="166"/>
      <c r="AB42" s="166"/>
      <c r="AC42" s="166"/>
      <c r="AD42" s="166"/>
      <c r="AE42" s="166"/>
      <c r="AF42" s="166"/>
      <c r="AG42" s="117"/>
      <c r="AH42" s="117"/>
      <c r="AI42" s="117"/>
      <c r="AJ42" s="118"/>
      <c r="AK42" s="118"/>
      <c r="AL42" s="118"/>
    </row>
    <row r="43" spans="1:40" x14ac:dyDescent="0.25">
      <c r="A43" s="157" t="s">
        <v>463</v>
      </c>
      <c r="B43" s="158">
        <v>60</v>
      </c>
      <c r="C43" s="158"/>
      <c r="D43" s="158" t="s">
        <v>855</v>
      </c>
      <c r="E43" s="158" t="s">
        <v>726</v>
      </c>
      <c r="F43" s="158"/>
      <c r="G43" s="158"/>
      <c r="H43" s="158"/>
      <c r="I43" s="158" t="s">
        <v>39</v>
      </c>
      <c r="J43" s="158">
        <v>175</v>
      </c>
      <c r="K43" s="159">
        <v>1969</v>
      </c>
      <c r="L43" s="159" t="s">
        <v>948</v>
      </c>
      <c r="M43" s="158" t="s">
        <v>40</v>
      </c>
      <c r="N43" s="161" t="s">
        <v>614</v>
      </c>
      <c r="O43" s="161">
        <v>85</v>
      </c>
      <c r="P43" s="170"/>
      <c r="Q43" s="170"/>
      <c r="R43" s="170"/>
      <c r="S43" s="162">
        <v>1</v>
      </c>
      <c r="T43" s="161">
        <v>31</v>
      </c>
      <c r="U43" s="167"/>
      <c r="V43" s="167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17"/>
      <c r="AH43" s="117"/>
      <c r="AI43" s="117"/>
      <c r="AJ43" s="118"/>
      <c r="AK43" s="118"/>
      <c r="AL43" s="118"/>
    </row>
    <row r="44" spans="1:40" x14ac:dyDescent="0.25">
      <c r="A44" s="130" t="s">
        <v>465</v>
      </c>
      <c r="B44" s="131">
        <v>6</v>
      </c>
      <c r="C44" s="131" t="s">
        <v>36</v>
      </c>
      <c r="D44" s="131" t="s">
        <v>37</v>
      </c>
      <c r="E44" s="131" t="s">
        <v>38</v>
      </c>
      <c r="F44" s="131"/>
      <c r="G44" s="131"/>
      <c r="H44" s="131"/>
      <c r="I44" s="131" t="s">
        <v>39</v>
      </c>
      <c r="J44" s="131">
        <v>175</v>
      </c>
      <c r="K44" s="132">
        <v>1969</v>
      </c>
      <c r="L44" s="132" t="s">
        <v>208</v>
      </c>
      <c r="M44" s="133" t="s">
        <v>40</v>
      </c>
      <c r="N44" s="134" t="s">
        <v>614</v>
      </c>
      <c r="O44" s="135">
        <v>294</v>
      </c>
      <c r="P44" s="170"/>
      <c r="Q44" s="170"/>
      <c r="R44" s="170"/>
      <c r="S44" s="170"/>
      <c r="T44" s="170"/>
      <c r="U44" s="166"/>
      <c r="V44" s="166"/>
      <c r="W44" s="136">
        <v>1</v>
      </c>
      <c r="X44" s="135">
        <v>31</v>
      </c>
      <c r="Y44" s="166"/>
      <c r="Z44" s="166"/>
      <c r="AA44" s="166"/>
      <c r="AB44" s="166"/>
      <c r="AC44" s="166"/>
      <c r="AD44" s="166"/>
      <c r="AE44" s="166"/>
      <c r="AF44" s="166"/>
      <c r="AG44" s="117"/>
      <c r="AH44" s="117"/>
      <c r="AI44" s="117"/>
      <c r="AJ44" s="118"/>
      <c r="AK44" s="118"/>
      <c r="AL44" s="118"/>
    </row>
    <row r="45" spans="1:40" x14ac:dyDescent="0.25">
      <c r="A45" s="111" t="s">
        <v>467</v>
      </c>
      <c r="B45" s="112">
        <v>30</v>
      </c>
      <c r="C45" s="112"/>
      <c r="D45" s="112" t="s">
        <v>859</v>
      </c>
      <c r="E45" s="112" t="s">
        <v>858</v>
      </c>
      <c r="F45" s="112"/>
      <c r="G45" s="112"/>
      <c r="H45" s="112"/>
      <c r="I45" s="112" t="s">
        <v>911</v>
      </c>
      <c r="J45" s="112"/>
      <c r="K45" s="113">
        <v>1970</v>
      </c>
      <c r="L45" s="113" t="s">
        <v>836</v>
      </c>
      <c r="M45" s="114" t="s">
        <v>40</v>
      </c>
      <c r="N45" s="115" t="s">
        <v>614</v>
      </c>
      <c r="O45" s="115">
        <v>686</v>
      </c>
      <c r="P45" s="170"/>
      <c r="Q45" s="116">
        <v>3</v>
      </c>
      <c r="R45" s="115">
        <v>24</v>
      </c>
      <c r="S45" s="166"/>
      <c r="T45" s="166"/>
      <c r="U45" s="168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17"/>
      <c r="AH45" s="117"/>
      <c r="AI45" s="117"/>
      <c r="AK45" s="118"/>
      <c r="AL45" s="118"/>
      <c r="AM45" s="118"/>
    </row>
    <row r="46" spans="1:40" x14ac:dyDescent="0.25">
      <c r="A46" s="111" t="s">
        <v>467</v>
      </c>
      <c r="B46" s="112">
        <v>48</v>
      </c>
      <c r="C46" s="112"/>
      <c r="D46" s="112" t="s">
        <v>776</v>
      </c>
      <c r="E46" s="112" t="s">
        <v>686</v>
      </c>
      <c r="F46" s="112"/>
      <c r="G46" s="112"/>
      <c r="H46" s="112"/>
      <c r="I46" s="112" t="s">
        <v>912</v>
      </c>
      <c r="J46" s="112"/>
      <c r="K46" s="113">
        <v>1979</v>
      </c>
      <c r="L46" s="113" t="s">
        <v>825</v>
      </c>
      <c r="M46" s="114" t="s">
        <v>95</v>
      </c>
      <c r="N46" s="115" t="s">
        <v>209</v>
      </c>
      <c r="O46" s="115">
        <v>18</v>
      </c>
      <c r="P46" s="170"/>
      <c r="Q46" s="116">
        <v>1</v>
      </c>
      <c r="R46" s="115">
        <v>31</v>
      </c>
      <c r="S46" s="167"/>
      <c r="T46" s="166"/>
      <c r="U46" s="166"/>
      <c r="V46" s="168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17"/>
      <c r="AH46" s="117"/>
      <c r="AJ46" s="118"/>
      <c r="AK46" s="118"/>
    </row>
    <row r="47" spans="1:40" x14ac:dyDescent="0.25">
      <c r="A47" s="111" t="s">
        <v>467</v>
      </c>
      <c r="B47" s="112">
        <v>10</v>
      </c>
      <c r="C47" s="112"/>
      <c r="D47" s="112" t="s">
        <v>776</v>
      </c>
      <c r="E47" s="112" t="s">
        <v>876</v>
      </c>
      <c r="F47" s="112">
        <v>35</v>
      </c>
      <c r="G47" s="112"/>
      <c r="H47" s="112" t="s">
        <v>947</v>
      </c>
      <c r="I47" s="112" t="s">
        <v>917</v>
      </c>
      <c r="J47" s="112"/>
      <c r="K47" s="113">
        <v>1972</v>
      </c>
      <c r="L47" s="113" t="s">
        <v>825</v>
      </c>
      <c r="M47" s="114" t="s">
        <v>95</v>
      </c>
      <c r="N47" s="115" t="s">
        <v>209</v>
      </c>
      <c r="O47" s="115">
        <v>1003</v>
      </c>
      <c r="P47" s="170"/>
      <c r="Q47" s="116">
        <v>16</v>
      </c>
      <c r="R47" s="115">
        <v>6</v>
      </c>
      <c r="S47" s="167"/>
      <c r="T47" s="166"/>
      <c r="U47" s="166"/>
      <c r="V47" s="168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17"/>
      <c r="AH47" s="117"/>
      <c r="AJ47" s="118"/>
      <c r="AK47" s="118"/>
    </row>
    <row r="48" spans="1:40" x14ac:dyDescent="0.25">
      <c r="A48" s="123" t="s">
        <v>461</v>
      </c>
      <c r="B48" s="124">
        <v>43</v>
      </c>
      <c r="C48" s="124" t="s">
        <v>558</v>
      </c>
      <c r="D48" s="124" t="s">
        <v>559</v>
      </c>
      <c r="E48" s="124" t="s">
        <v>10</v>
      </c>
      <c r="F48" s="124"/>
      <c r="G48" s="124"/>
      <c r="H48" s="124"/>
      <c r="I48" s="124" t="s">
        <v>105</v>
      </c>
      <c r="J48" s="124" t="s">
        <v>560</v>
      </c>
      <c r="K48" s="125">
        <v>1979</v>
      </c>
      <c r="L48" s="125" t="s">
        <v>208</v>
      </c>
      <c r="M48" s="124" t="s">
        <v>95</v>
      </c>
      <c r="N48" s="126" t="s">
        <v>209</v>
      </c>
      <c r="O48" s="127">
        <v>124.00000000000003</v>
      </c>
      <c r="P48" s="170"/>
      <c r="Q48" s="170"/>
      <c r="R48" s="170"/>
      <c r="S48" s="170"/>
      <c r="T48" s="170"/>
      <c r="U48" s="128">
        <v>2</v>
      </c>
      <c r="V48" s="127">
        <v>27</v>
      </c>
      <c r="W48" s="194"/>
      <c r="X48" s="194"/>
      <c r="Y48" s="194"/>
      <c r="Z48" s="194"/>
      <c r="AA48" s="194"/>
      <c r="AB48" s="194"/>
      <c r="AC48" s="194"/>
      <c r="AD48" s="194"/>
      <c r="AE48" s="166"/>
      <c r="AF48" s="166"/>
      <c r="AG48" s="117"/>
      <c r="AH48" s="117"/>
      <c r="AI48" s="117"/>
      <c r="AK48" s="118"/>
      <c r="AL48" s="118"/>
      <c r="AM48" s="118"/>
    </row>
    <row r="49" spans="1:39" x14ac:dyDescent="0.25">
      <c r="A49" s="111" t="s">
        <v>467</v>
      </c>
      <c r="B49" s="112">
        <v>37</v>
      </c>
      <c r="C49" s="112"/>
      <c r="D49" s="112" t="s">
        <v>855</v>
      </c>
      <c r="E49" s="112" t="s">
        <v>860</v>
      </c>
      <c r="F49" s="112"/>
      <c r="G49" s="112"/>
      <c r="H49" s="112"/>
      <c r="I49" s="112" t="s">
        <v>914</v>
      </c>
      <c r="J49" s="112"/>
      <c r="K49" s="113">
        <v>1975</v>
      </c>
      <c r="L49" s="113" t="s">
        <v>825</v>
      </c>
      <c r="M49" s="114" t="s">
        <v>95</v>
      </c>
      <c r="N49" s="115" t="s">
        <v>209</v>
      </c>
      <c r="O49" s="115">
        <v>32</v>
      </c>
      <c r="P49" s="170"/>
      <c r="Q49" s="116">
        <v>3</v>
      </c>
      <c r="R49" s="115">
        <v>24</v>
      </c>
      <c r="S49" s="166"/>
      <c r="T49" s="166"/>
      <c r="U49" s="168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17"/>
      <c r="AH49" s="117"/>
      <c r="AI49" s="117"/>
      <c r="AK49" s="118"/>
      <c r="AL49" s="118"/>
      <c r="AM49" s="118"/>
    </row>
    <row r="50" spans="1:39" x14ac:dyDescent="0.25">
      <c r="A50" s="137" t="s">
        <v>464</v>
      </c>
      <c r="B50" s="138">
        <v>16</v>
      </c>
      <c r="C50" s="138" t="s">
        <v>205</v>
      </c>
      <c r="D50" s="138" t="s">
        <v>37</v>
      </c>
      <c r="E50" s="138" t="s">
        <v>206</v>
      </c>
      <c r="F50" s="138"/>
      <c r="G50" s="138"/>
      <c r="H50" s="138"/>
      <c r="I50" s="138" t="s">
        <v>39</v>
      </c>
      <c r="J50" s="138" t="s">
        <v>207</v>
      </c>
      <c r="K50" s="137">
        <v>1975</v>
      </c>
      <c r="L50" s="139" t="s">
        <v>208</v>
      </c>
      <c r="M50" s="140" t="s">
        <v>95</v>
      </c>
      <c r="N50" s="141" t="s">
        <v>209</v>
      </c>
      <c r="O50" s="141">
        <v>57.999999999999972</v>
      </c>
      <c r="P50" s="170"/>
      <c r="Q50" s="170"/>
      <c r="R50" s="170"/>
      <c r="S50" s="170"/>
      <c r="T50" s="170"/>
      <c r="U50" s="166"/>
      <c r="V50" s="166"/>
      <c r="W50" s="166"/>
      <c r="X50" s="166"/>
      <c r="Y50" s="142">
        <v>1</v>
      </c>
      <c r="Z50" s="141">
        <v>31</v>
      </c>
      <c r="AA50" s="166"/>
      <c r="AB50" s="166"/>
      <c r="AC50" s="166"/>
      <c r="AD50" s="166"/>
      <c r="AE50" s="166"/>
      <c r="AF50" s="166"/>
    </row>
    <row r="51" spans="1:39" x14ac:dyDescent="0.25">
      <c r="A51" s="143" t="s">
        <v>466</v>
      </c>
      <c r="B51" s="144">
        <v>39</v>
      </c>
      <c r="C51" s="144" t="s">
        <v>205</v>
      </c>
      <c r="D51" s="144" t="s">
        <v>37</v>
      </c>
      <c r="E51" s="144" t="s">
        <v>206</v>
      </c>
      <c r="F51" s="144"/>
      <c r="G51" s="144"/>
      <c r="H51" s="144"/>
      <c r="I51" s="144" t="s">
        <v>39</v>
      </c>
      <c r="J51" s="144" t="s">
        <v>207</v>
      </c>
      <c r="K51" s="145">
        <v>1975</v>
      </c>
      <c r="L51" s="146" t="s">
        <v>208</v>
      </c>
      <c r="M51" s="147" t="s">
        <v>95</v>
      </c>
      <c r="N51" s="148" t="s">
        <v>209</v>
      </c>
      <c r="O51" s="148">
        <v>59.999999999999986</v>
      </c>
      <c r="P51" s="170"/>
      <c r="Q51" s="170"/>
      <c r="R51" s="170"/>
      <c r="S51" s="170"/>
      <c r="T51" s="170"/>
      <c r="U51" s="166"/>
      <c r="V51" s="166"/>
      <c r="W51" s="166"/>
      <c r="X51" s="166"/>
      <c r="Y51" s="166"/>
      <c r="Z51" s="166"/>
      <c r="AA51" s="149">
        <v>1</v>
      </c>
      <c r="AB51" s="148">
        <v>31</v>
      </c>
      <c r="AC51" s="166"/>
      <c r="AD51" s="166"/>
      <c r="AE51" s="166"/>
      <c r="AF51" s="166"/>
    </row>
    <row r="52" spans="1:39" x14ac:dyDescent="0.25">
      <c r="A52" s="157" t="s">
        <v>463</v>
      </c>
      <c r="B52" s="158">
        <v>54</v>
      </c>
      <c r="C52" s="158"/>
      <c r="D52" s="158" t="s">
        <v>698</v>
      </c>
      <c r="E52" s="158" t="s">
        <v>766</v>
      </c>
      <c r="F52" s="158"/>
      <c r="G52" s="158"/>
      <c r="H52" s="162"/>
      <c r="I52" s="158" t="s">
        <v>105</v>
      </c>
      <c r="J52" s="158" t="s">
        <v>610</v>
      </c>
      <c r="K52" s="159">
        <v>1979</v>
      </c>
      <c r="L52" s="159" t="s">
        <v>948</v>
      </c>
      <c r="M52" s="160" t="s">
        <v>95</v>
      </c>
      <c r="N52" s="161" t="s">
        <v>209</v>
      </c>
      <c r="O52" s="161">
        <v>171</v>
      </c>
      <c r="P52" s="170"/>
      <c r="Q52" s="170"/>
      <c r="R52" s="170"/>
      <c r="S52" s="162">
        <v>3</v>
      </c>
      <c r="T52" s="161">
        <v>24</v>
      </c>
      <c r="U52" s="167"/>
      <c r="V52" s="167"/>
      <c r="W52" s="193"/>
      <c r="X52" s="193"/>
      <c r="Y52" s="193"/>
      <c r="Z52" s="193"/>
      <c r="AA52" s="193"/>
      <c r="AB52" s="193"/>
      <c r="AC52" s="193"/>
      <c r="AD52" s="193"/>
      <c r="AE52" s="166"/>
      <c r="AF52" s="166"/>
    </row>
    <row r="53" spans="1:39" x14ac:dyDescent="0.25">
      <c r="A53" s="123" t="s">
        <v>461</v>
      </c>
      <c r="B53" s="124">
        <v>70</v>
      </c>
      <c r="C53" s="124" t="s">
        <v>609</v>
      </c>
      <c r="D53" s="124" t="s">
        <v>573</v>
      </c>
      <c r="E53" s="124" t="s">
        <v>67</v>
      </c>
      <c r="F53" s="124"/>
      <c r="G53" s="124"/>
      <c r="H53" s="124"/>
      <c r="I53" s="124" t="s">
        <v>105</v>
      </c>
      <c r="J53" s="124" t="s">
        <v>610</v>
      </c>
      <c r="K53" s="125">
        <v>1979</v>
      </c>
      <c r="L53" s="125" t="s">
        <v>208</v>
      </c>
      <c r="M53" s="124" t="s">
        <v>95</v>
      </c>
      <c r="N53" s="126" t="s">
        <v>209</v>
      </c>
      <c r="O53" s="127">
        <v>235.00000000000003</v>
      </c>
      <c r="P53" s="170"/>
      <c r="Q53" s="170"/>
      <c r="R53" s="170"/>
      <c r="S53" s="170"/>
      <c r="T53" s="170"/>
      <c r="U53" s="128">
        <v>3</v>
      </c>
      <c r="V53" s="127">
        <v>24</v>
      </c>
      <c r="W53" s="194"/>
      <c r="X53" s="194"/>
      <c r="Y53" s="194"/>
      <c r="Z53" s="194"/>
      <c r="AA53" s="194"/>
      <c r="AB53" s="194"/>
      <c r="AC53" s="194"/>
      <c r="AD53" s="194"/>
      <c r="AE53" s="166"/>
      <c r="AF53" s="166"/>
    </row>
    <row r="54" spans="1:39" x14ac:dyDescent="0.25">
      <c r="A54" s="233" t="s">
        <v>1307</v>
      </c>
      <c r="B54" s="234">
        <v>34</v>
      </c>
      <c r="C54" s="234" t="s">
        <v>14</v>
      </c>
      <c r="D54" s="234" t="s">
        <v>698</v>
      </c>
      <c r="E54" s="234" t="s">
        <v>766</v>
      </c>
      <c r="F54" s="234"/>
      <c r="G54" s="234"/>
      <c r="H54" s="234"/>
      <c r="I54" s="234" t="s">
        <v>105</v>
      </c>
      <c r="J54" s="234" t="s">
        <v>610</v>
      </c>
      <c r="K54" s="234">
        <v>1979</v>
      </c>
      <c r="L54" s="235" t="s">
        <v>208</v>
      </c>
      <c r="M54" s="236" t="s">
        <v>95</v>
      </c>
      <c r="N54" s="237" t="s">
        <v>209</v>
      </c>
      <c r="O54" s="236">
        <v>97</v>
      </c>
      <c r="P54" s="236"/>
      <c r="Q54" s="239"/>
      <c r="R54" s="239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236">
        <v>2</v>
      </c>
      <c r="AF54" s="236">
        <v>27</v>
      </c>
      <c r="AG54" s="117"/>
      <c r="AH54" s="117"/>
      <c r="AJ54" s="118"/>
      <c r="AK54" s="118"/>
    </row>
    <row r="55" spans="1:39" x14ac:dyDescent="0.25">
      <c r="A55" s="111" t="s">
        <v>467</v>
      </c>
      <c r="B55" s="112">
        <v>12</v>
      </c>
      <c r="C55" s="112"/>
      <c r="D55" s="112" t="s">
        <v>871</v>
      </c>
      <c r="E55" s="112" t="s">
        <v>870</v>
      </c>
      <c r="F55" s="112">
        <v>35</v>
      </c>
      <c r="G55" s="112"/>
      <c r="H55" s="112" t="s">
        <v>947</v>
      </c>
      <c r="I55" s="112" t="s">
        <v>917</v>
      </c>
      <c r="J55" s="112"/>
      <c r="K55" s="113">
        <v>1980</v>
      </c>
      <c r="L55" s="113" t="s">
        <v>940</v>
      </c>
      <c r="M55" s="114" t="s">
        <v>95</v>
      </c>
      <c r="N55" s="115" t="s">
        <v>209</v>
      </c>
      <c r="O55" s="115">
        <v>273</v>
      </c>
      <c r="P55" s="170"/>
      <c r="Q55" s="116">
        <v>12</v>
      </c>
      <c r="R55" s="115">
        <v>10</v>
      </c>
      <c r="S55" s="166"/>
      <c r="T55" s="166"/>
      <c r="U55" s="168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</row>
    <row r="56" spans="1:39" x14ac:dyDescent="0.25">
      <c r="A56" s="111" t="s">
        <v>467</v>
      </c>
      <c r="B56" s="112">
        <v>4</v>
      </c>
      <c r="C56" s="112"/>
      <c r="D56" s="112" t="s">
        <v>864</v>
      </c>
      <c r="E56" s="112" t="s">
        <v>863</v>
      </c>
      <c r="F56" s="112"/>
      <c r="G56" s="112"/>
      <c r="H56" s="112" t="s">
        <v>947</v>
      </c>
      <c r="I56" s="112" t="s">
        <v>921</v>
      </c>
      <c r="J56" s="112"/>
      <c r="K56" s="113">
        <v>1980</v>
      </c>
      <c r="L56" s="113" t="s">
        <v>825</v>
      </c>
      <c r="M56" s="114" t="s">
        <v>95</v>
      </c>
      <c r="N56" s="115" t="s">
        <v>209</v>
      </c>
      <c r="O56" s="115">
        <v>69</v>
      </c>
      <c r="P56" s="170"/>
      <c r="Q56" s="116">
        <v>6</v>
      </c>
      <c r="R56" s="115">
        <v>17</v>
      </c>
      <c r="S56" s="166"/>
      <c r="T56" s="166"/>
      <c r="U56" s="168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17"/>
      <c r="AJ56" s="118"/>
    </row>
    <row r="57" spans="1:39" x14ac:dyDescent="0.25">
      <c r="A57" s="157" t="s">
        <v>463</v>
      </c>
      <c r="B57" s="158">
        <v>27</v>
      </c>
      <c r="C57" s="158"/>
      <c r="D57" s="158" t="s">
        <v>843</v>
      </c>
      <c r="E57" s="158" t="s">
        <v>753</v>
      </c>
      <c r="F57" s="158"/>
      <c r="G57" s="158"/>
      <c r="H57" s="162"/>
      <c r="I57" s="158" t="s">
        <v>950</v>
      </c>
      <c r="J57" s="158" t="s">
        <v>951</v>
      </c>
      <c r="K57" s="159">
        <v>1975</v>
      </c>
      <c r="L57" s="159" t="s">
        <v>952</v>
      </c>
      <c r="M57" s="160" t="s">
        <v>95</v>
      </c>
      <c r="N57" s="161" t="s">
        <v>209</v>
      </c>
      <c r="O57" s="161">
        <v>247</v>
      </c>
      <c r="P57" s="170"/>
      <c r="Q57" s="170"/>
      <c r="R57" s="170"/>
      <c r="S57" s="162">
        <v>4</v>
      </c>
      <c r="T57" s="161">
        <v>21</v>
      </c>
      <c r="U57" s="167"/>
      <c r="V57" s="167"/>
      <c r="W57" s="193"/>
      <c r="X57" s="193"/>
      <c r="Y57" s="193"/>
      <c r="Z57" s="193"/>
      <c r="AA57" s="193"/>
      <c r="AB57" s="193"/>
      <c r="AC57" s="193"/>
      <c r="AD57" s="193"/>
      <c r="AE57" s="166"/>
      <c r="AF57" s="166"/>
      <c r="AI57" s="117"/>
    </row>
    <row r="58" spans="1:39" x14ac:dyDescent="0.25">
      <c r="A58" s="111" t="s">
        <v>467</v>
      </c>
      <c r="B58" s="112">
        <v>2</v>
      </c>
      <c r="C58" s="112"/>
      <c r="D58" s="112" t="s">
        <v>875</v>
      </c>
      <c r="E58" s="112" t="s">
        <v>874</v>
      </c>
      <c r="F58" s="112"/>
      <c r="G58" s="112"/>
      <c r="H58" s="112" t="s">
        <v>947</v>
      </c>
      <c r="I58" s="112" t="s">
        <v>916</v>
      </c>
      <c r="J58" s="112"/>
      <c r="K58" s="113">
        <v>1976</v>
      </c>
      <c r="L58" s="113" t="s">
        <v>824</v>
      </c>
      <c r="M58" s="114" t="s">
        <v>95</v>
      </c>
      <c r="N58" s="115" t="s">
        <v>209</v>
      </c>
      <c r="O58" s="115">
        <v>443</v>
      </c>
      <c r="P58" s="170"/>
      <c r="Q58" s="116">
        <v>15</v>
      </c>
      <c r="R58" s="115">
        <v>7</v>
      </c>
      <c r="S58" s="167"/>
      <c r="T58" s="166"/>
      <c r="U58" s="166"/>
      <c r="V58" s="168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17"/>
      <c r="AJ58" s="118"/>
    </row>
    <row r="59" spans="1:39" x14ac:dyDescent="0.25">
      <c r="A59" s="111" t="s">
        <v>467</v>
      </c>
      <c r="B59" s="112">
        <v>36</v>
      </c>
      <c r="C59" s="112"/>
      <c r="D59" s="112" t="s">
        <v>685</v>
      </c>
      <c r="E59" s="112" t="s">
        <v>694</v>
      </c>
      <c r="F59" s="112"/>
      <c r="G59" s="112"/>
      <c r="H59" s="112"/>
      <c r="I59" s="112" t="s">
        <v>923</v>
      </c>
      <c r="J59" s="112"/>
      <c r="K59" s="113">
        <v>1976</v>
      </c>
      <c r="L59" s="113" t="s">
        <v>825</v>
      </c>
      <c r="M59" s="114" t="s">
        <v>95</v>
      </c>
      <c r="N59" s="115" t="s">
        <v>209</v>
      </c>
      <c r="O59" s="115">
        <v>93</v>
      </c>
      <c r="P59" s="170"/>
      <c r="Q59" s="116">
        <v>8</v>
      </c>
      <c r="R59" s="115">
        <v>14</v>
      </c>
      <c r="S59" s="166"/>
      <c r="T59" s="168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17"/>
      <c r="AH59" s="117"/>
      <c r="AI59" s="117"/>
      <c r="AJ59" s="118"/>
      <c r="AK59" s="118"/>
      <c r="AL59" s="118"/>
    </row>
    <row r="60" spans="1:39" x14ac:dyDescent="0.25">
      <c r="A60" s="111" t="s">
        <v>467</v>
      </c>
      <c r="B60" s="112">
        <v>40</v>
      </c>
      <c r="C60" s="112"/>
      <c r="D60" s="112" t="s">
        <v>808</v>
      </c>
      <c r="E60" s="112" t="s">
        <v>807</v>
      </c>
      <c r="F60" s="112"/>
      <c r="G60" s="112"/>
      <c r="H60" s="112"/>
      <c r="I60" s="112" t="s">
        <v>913</v>
      </c>
      <c r="J60" s="112"/>
      <c r="K60" s="113">
        <v>1971</v>
      </c>
      <c r="L60" s="113" t="s">
        <v>824</v>
      </c>
      <c r="M60" s="114" t="s">
        <v>95</v>
      </c>
      <c r="N60" s="115" t="s">
        <v>209</v>
      </c>
      <c r="O60" s="115">
        <v>28</v>
      </c>
      <c r="P60" s="170"/>
      <c r="Q60" s="116">
        <v>2</v>
      </c>
      <c r="R60" s="115">
        <v>27</v>
      </c>
      <c r="S60" s="167"/>
      <c r="T60" s="166"/>
      <c r="U60" s="166"/>
      <c r="V60" s="168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17"/>
      <c r="AJ60" s="118"/>
    </row>
    <row r="61" spans="1:39" x14ac:dyDescent="0.25">
      <c r="A61" s="111" t="s">
        <v>467</v>
      </c>
      <c r="B61" s="112">
        <v>14</v>
      </c>
      <c r="C61" s="112"/>
      <c r="D61" s="112" t="s">
        <v>861</v>
      </c>
      <c r="E61" s="112" t="s">
        <v>657</v>
      </c>
      <c r="F61" s="112"/>
      <c r="G61" s="112"/>
      <c r="H61" s="112" t="s">
        <v>947</v>
      </c>
      <c r="I61" s="112" t="s">
        <v>915</v>
      </c>
      <c r="J61" s="112"/>
      <c r="K61" s="113">
        <v>1980</v>
      </c>
      <c r="L61" s="113" t="s">
        <v>838</v>
      </c>
      <c r="M61" s="114" t="s">
        <v>95</v>
      </c>
      <c r="N61" s="115" t="s">
        <v>209</v>
      </c>
      <c r="O61" s="115">
        <v>41</v>
      </c>
      <c r="P61" s="170"/>
      <c r="Q61" s="116">
        <v>4</v>
      </c>
      <c r="R61" s="115">
        <v>21</v>
      </c>
      <c r="S61" s="166"/>
      <c r="T61" s="166"/>
      <c r="U61" s="168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17"/>
      <c r="AH61" s="117"/>
      <c r="AJ61" s="118"/>
      <c r="AK61" s="118"/>
    </row>
    <row r="62" spans="1:39" x14ac:dyDescent="0.25">
      <c r="A62" s="111" t="s">
        <v>467</v>
      </c>
      <c r="B62" s="112">
        <v>33</v>
      </c>
      <c r="C62" s="112"/>
      <c r="D62" s="112" t="s">
        <v>867</v>
      </c>
      <c r="E62" s="112" t="s">
        <v>794</v>
      </c>
      <c r="F62" s="112">
        <v>35</v>
      </c>
      <c r="G62" s="112"/>
      <c r="H62" s="112"/>
      <c r="I62" s="112" t="s">
        <v>924</v>
      </c>
      <c r="J62" s="112"/>
      <c r="K62" s="113">
        <v>1976</v>
      </c>
      <c r="L62" s="113" t="s">
        <v>837</v>
      </c>
      <c r="M62" s="114" t="s">
        <v>95</v>
      </c>
      <c r="N62" s="115" t="s">
        <v>209</v>
      </c>
      <c r="O62" s="115">
        <v>97</v>
      </c>
      <c r="P62" s="170"/>
      <c r="Q62" s="116">
        <v>9</v>
      </c>
      <c r="R62" s="115">
        <v>13</v>
      </c>
      <c r="S62" s="168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239"/>
      <c r="AG62" s="117"/>
      <c r="AH62" s="117"/>
      <c r="AI62" s="117"/>
      <c r="AJ62" s="118"/>
      <c r="AK62" s="118"/>
      <c r="AL62" s="118"/>
    </row>
    <row r="63" spans="1:39" x14ac:dyDescent="0.25">
      <c r="A63" s="111" t="s">
        <v>467</v>
      </c>
      <c r="B63" s="112">
        <v>38</v>
      </c>
      <c r="C63" s="112"/>
      <c r="D63" s="112" t="s">
        <v>862</v>
      </c>
      <c r="E63" s="112" t="s">
        <v>634</v>
      </c>
      <c r="F63" s="112"/>
      <c r="G63" s="112"/>
      <c r="H63" s="112"/>
      <c r="I63" s="112" t="s">
        <v>913</v>
      </c>
      <c r="J63" s="112"/>
      <c r="K63" s="113">
        <v>1971</v>
      </c>
      <c r="L63" s="113" t="s">
        <v>938</v>
      </c>
      <c r="M63" s="114" t="s">
        <v>95</v>
      </c>
      <c r="N63" s="115" t="s">
        <v>209</v>
      </c>
      <c r="O63" s="115">
        <v>65</v>
      </c>
      <c r="P63" s="170"/>
      <c r="Q63" s="116">
        <v>5</v>
      </c>
      <c r="R63" s="115">
        <v>19</v>
      </c>
      <c r="S63" s="167"/>
      <c r="T63" s="166"/>
      <c r="U63" s="166"/>
      <c r="V63" s="168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17"/>
      <c r="AH63" s="117"/>
      <c r="AI63" s="117"/>
      <c r="AJ63" s="118"/>
      <c r="AK63" s="118"/>
      <c r="AL63" s="118"/>
    </row>
    <row r="64" spans="1:39" x14ac:dyDescent="0.25">
      <c r="A64" s="111" t="s">
        <v>467</v>
      </c>
      <c r="B64" s="112">
        <v>34</v>
      </c>
      <c r="C64" s="112"/>
      <c r="D64" s="112" t="s">
        <v>868</v>
      </c>
      <c r="E64" s="112" t="s">
        <v>674</v>
      </c>
      <c r="F64" s="112"/>
      <c r="G64" s="112"/>
      <c r="H64" s="112"/>
      <c r="I64" s="112" t="s">
        <v>925</v>
      </c>
      <c r="J64" s="112"/>
      <c r="K64" s="113">
        <v>1980</v>
      </c>
      <c r="L64" s="113" t="s">
        <v>825</v>
      </c>
      <c r="M64" s="114" t="s">
        <v>95</v>
      </c>
      <c r="N64" s="115" t="s">
        <v>209</v>
      </c>
      <c r="O64" s="115">
        <v>104</v>
      </c>
      <c r="P64" s="170"/>
      <c r="Q64" s="116">
        <v>10</v>
      </c>
      <c r="R64" s="115">
        <v>12</v>
      </c>
      <c r="S64" s="166"/>
      <c r="T64" s="166"/>
      <c r="U64" s="168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17"/>
      <c r="AJ64" s="118"/>
    </row>
    <row r="65" spans="1:38" x14ac:dyDescent="0.25">
      <c r="A65" s="157" t="s">
        <v>463</v>
      </c>
      <c r="B65" s="158">
        <v>58</v>
      </c>
      <c r="C65" s="158"/>
      <c r="D65" s="158" t="s">
        <v>868</v>
      </c>
      <c r="E65" s="158" t="s">
        <v>674</v>
      </c>
      <c r="F65" s="158"/>
      <c r="G65" s="158"/>
      <c r="H65" s="158"/>
      <c r="I65" s="158" t="s">
        <v>443</v>
      </c>
      <c r="J65" s="158" t="s">
        <v>444</v>
      </c>
      <c r="K65" s="159">
        <v>1980</v>
      </c>
      <c r="L65" s="159" t="s">
        <v>948</v>
      </c>
      <c r="M65" s="160" t="s">
        <v>95</v>
      </c>
      <c r="N65" s="161" t="s">
        <v>209</v>
      </c>
      <c r="O65" s="161">
        <v>151</v>
      </c>
      <c r="P65" s="170"/>
      <c r="Q65" s="170"/>
      <c r="R65" s="170"/>
      <c r="S65" s="162">
        <v>2</v>
      </c>
      <c r="T65" s="161">
        <v>27</v>
      </c>
      <c r="U65" s="167"/>
      <c r="V65" s="167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17"/>
      <c r="AH65" s="117"/>
      <c r="AI65" s="117"/>
      <c r="AJ65" s="118"/>
      <c r="AK65" s="118"/>
      <c r="AL65" s="118"/>
    </row>
    <row r="66" spans="1:38" x14ac:dyDescent="0.25">
      <c r="A66" s="123" t="s">
        <v>461</v>
      </c>
      <c r="B66" s="124">
        <v>45</v>
      </c>
      <c r="C66" s="124" t="s">
        <v>441</v>
      </c>
      <c r="D66" s="124" t="s">
        <v>442</v>
      </c>
      <c r="E66" s="124" t="s">
        <v>266</v>
      </c>
      <c r="F66" s="124"/>
      <c r="G66" s="124"/>
      <c r="H66" s="124"/>
      <c r="I66" s="124" t="s">
        <v>443</v>
      </c>
      <c r="J66" s="124" t="s">
        <v>444</v>
      </c>
      <c r="K66" s="125">
        <v>1980</v>
      </c>
      <c r="L66" s="125" t="s">
        <v>208</v>
      </c>
      <c r="M66" s="124" t="s">
        <v>95</v>
      </c>
      <c r="N66" s="126" t="s">
        <v>209</v>
      </c>
      <c r="O66" s="127">
        <v>38.999999999999972</v>
      </c>
      <c r="P66" s="170"/>
      <c r="Q66" s="170"/>
      <c r="R66" s="170"/>
      <c r="S66" s="170"/>
      <c r="T66" s="170"/>
      <c r="U66" s="128">
        <v>1</v>
      </c>
      <c r="V66" s="127">
        <v>31</v>
      </c>
      <c r="W66" s="194"/>
      <c r="X66" s="194"/>
      <c r="Y66" s="194"/>
      <c r="Z66" s="194"/>
      <c r="AA66" s="194"/>
      <c r="AB66" s="194"/>
      <c r="AC66" s="194"/>
      <c r="AD66" s="194"/>
      <c r="AE66" s="166"/>
      <c r="AF66" s="166"/>
      <c r="AG66" s="117"/>
      <c r="AH66" s="117"/>
      <c r="AJ66" s="118"/>
      <c r="AK66" s="118"/>
    </row>
    <row r="67" spans="1:38" x14ac:dyDescent="0.25">
      <c r="A67" s="150" t="s">
        <v>462</v>
      </c>
      <c r="B67" s="151">
        <v>28</v>
      </c>
      <c r="C67" s="151" t="s">
        <v>441</v>
      </c>
      <c r="D67" s="151" t="s">
        <v>442</v>
      </c>
      <c r="E67" s="151" t="s">
        <v>266</v>
      </c>
      <c r="F67" s="151"/>
      <c r="G67" s="151"/>
      <c r="H67" s="151"/>
      <c r="I67" s="151" t="s">
        <v>443</v>
      </c>
      <c r="J67" s="151" t="s">
        <v>444</v>
      </c>
      <c r="K67" s="152">
        <v>1980</v>
      </c>
      <c r="L67" s="152" t="s">
        <v>208</v>
      </c>
      <c r="M67" s="153" t="s">
        <v>95</v>
      </c>
      <c r="N67" s="154" t="s">
        <v>209</v>
      </c>
      <c r="O67" s="155">
        <v>102.90000000000003</v>
      </c>
      <c r="P67" s="171"/>
      <c r="Q67" s="171"/>
      <c r="R67" s="171"/>
      <c r="S67" s="171"/>
      <c r="T67" s="171"/>
      <c r="U67" s="166"/>
      <c r="V67" s="166"/>
      <c r="W67" s="166"/>
      <c r="X67" s="166"/>
      <c r="Y67" s="166"/>
      <c r="Z67" s="166"/>
      <c r="AA67" s="166"/>
      <c r="AB67" s="166"/>
      <c r="AC67" s="156">
        <v>2</v>
      </c>
      <c r="AD67" s="154">
        <v>27</v>
      </c>
      <c r="AE67" s="166"/>
      <c r="AF67" s="166"/>
      <c r="AG67" s="117"/>
      <c r="AJ67" s="118"/>
    </row>
    <row r="68" spans="1:38" x14ac:dyDescent="0.25">
      <c r="A68" s="233" t="s">
        <v>1307</v>
      </c>
      <c r="B68" s="234">
        <v>39</v>
      </c>
      <c r="C68" s="234" t="s">
        <v>116</v>
      </c>
      <c r="D68" s="234" t="s">
        <v>1210</v>
      </c>
      <c r="E68" s="234" t="s">
        <v>674</v>
      </c>
      <c r="F68" s="234"/>
      <c r="G68" s="234"/>
      <c r="H68" s="234"/>
      <c r="I68" s="234" t="s">
        <v>443</v>
      </c>
      <c r="J68" s="234" t="s">
        <v>444</v>
      </c>
      <c r="K68" s="234">
        <v>1980</v>
      </c>
      <c r="L68" s="235" t="s">
        <v>208</v>
      </c>
      <c r="M68" s="236" t="s">
        <v>95</v>
      </c>
      <c r="N68" s="237" t="s">
        <v>209</v>
      </c>
      <c r="O68" s="236">
        <v>100</v>
      </c>
      <c r="P68" s="236"/>
      <c r="Q68" s="239"/>
      <c r="R68" s="239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236">
        <v>3</v>
      </c>
      <c r="AF68" s="236">
        <v>24</v>
      </c>
      <c r="AG68" s="117"/>
      <c r="AH68" s="117"/>
      <c r="AI68" s="117"/>
      <c r="AJ68" s="118"/>
      <c r="AK68" s="118"/>
      <c r="AL68" s="118"/>
    </row>
    <row r="69" spans="1:38" x14ac:dyDescent="0.25">
      <c r="A69" s="111" t="s">
        <v>467</v>
      </c>
      <c r="B69" s="112">
        <v>7</v>
      </c>
      <c r="C69" s="112"/>
      <c r="D69" s="112" t="s">
        <v>869</v>
      </c>
      <c r="E69" s="112" t="s">
        <v>694</v>
      </c>
      <c r="F69" s="112"/>
      <c r="G69" s="112"/>
      <c r="H69" s="112" t="s">
        <v>947</v>
      </c>
      <c r="I69" s="112" t="s">
        <v>920</v>
      </c>
      <c r="J69" s="112"/>
      <c r="K69" s="113">
        <v>1976</v>
      </c>
      <c r="L69" s="113" t="s">
        <v>939</v>
      </c>
      <c r="M69" s="114" t="s">
        <v>95</v>
      </c>
      <c r="N69" s="115" t="s">
        <v>209</v>
      </c>
      <c r="O69" s="115">
        <v>273</v>
      </c>
      <c r="P69" s="170"/>
      <c r="Q69" s="116">
        <v>11</v>
      </c>
      <c r="R69" s="115">
        <v>11</v>
      </c>
      <c r="S69" s="166"/>
      <c r="T69" s="166"/>
      <c r="U69" s="168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17"/>
      <c r="AJ69" s="118"/>
    </row>
    <row r="70" spans="1:38" x14ac:dyDescent="0.25">
      <c r="A70" s="143" t="s">
        <v>466</v>
      </c>
      <c r="B70" s="144">
        <v>74</v>
      </c>
      <c r="C70" s="144" t="s">
        <v>384</v>
      </c>
      <c r="D70" s="144" t="s">
        <v>315</v>
      </c>
      <c r="E70" s="144" t="s">
        <v>316</v>
      </c>
      <c r="F70" s="144">
        <v>35</v>
      </c>
      <c r="G70" s="144"/>
      <c r="H70" s="144" t="s">
        <v>947</v>
      </c>
      <c r="I70" s="144" t="s">
        <v>93</v>
      </c>
      <c r="J70" s="144" t="s">
        <v>385</v>
      </c>
      <c r="K70" s="145">
        <v>1980</v>
      </c>
      <c r="L70" s="146" t="s">
        <v>291</v>
      </c>
      <c r="M70" s="147" t="s">
        <v>95</v>
      </c>
      <c r="N70" s="148" t="s">
        <v>209</v>
      </c>
      <c r="O70" s="148">
        <v>136</v>
      </c>
      <c r="P70" s="170"/>
      <c r="Q70" s="170"/>
      <c r="R70" s="170"/>
      <c r="S70" s="170"/>
      <c r="T70" s="170"/>
      <c r="U70" s="166"/>
      <c r="V70" s="166"/>
      <c r="W70" s="166"/>
      <c r="X70" s="166"/>
      <c r="Y70" s="166"/>
      <c r="Z70" s="166"/>
      <c r="AA70" s="149">
        <v>2</v>
      </c>
      <c r="AB70" s="148">
        <v>27</v>
      </c>
      <c r="AC70" s="166"/>
      <c r="AD70" s="166"/>
      <c r="AE70" s="166"/>
      <c r="AF70" s="166"/>
      <c r="AG70" s="117"/>
      <c r="AH70" s="117"/>
      <c r="AI70" s="117"/>
      <c r="AJ70" s="118"/>
      <c r="AK70" s="118"/>
      <c r="AL70" s="118"/>
    </row>
    <row r="71" spans="1:38" x14ac:dyDescent="0.25">
      <c r="A71" s="157" t="s">
        <v>463</v>
      </c>
      <c r="B71" s="158">
        <v>49</v>
      </c>
      <c r="C71" s="158"/>
      <c r="D71" s="158" t="s">
        <v>699</v>
      </c>
      <c r="E71" s="158" t="s">
        <v>846</v>
      </c>
      <c r="F71" s="158"/>
      <c r="G71" s="158"/>
      <c r="H71" s="158"/>
      <c r="I71" s="158" t="s">
        <v>443</v>
      </c>
      <c r="J71" s="158" t="s">
        <v>949</v>
      </c>
      <c r="K71" s="159">
        <v>1973</v>
      </c>
      <c r="L71" s="159" t="s">
        <v>948</v>
      </c>
      <c r="M71" s="160" t="s">
        <v>95</v>
      </c>
      <c r="N71" s="161" t="s">
        <v>209</v>
      </c>
      <c r="O71" s="161">
        <v>45</v>
      </c>
      <c r="P71" s="170"/>
      <c r="Q71" s="170"/>
      <c r="R71" s="170"/>
      <c r="S71" s="162">
        <v>1</v>
      </c>
      <c r="T71" s="161">
        <v>31</v>
      </c>
      <c r="U71" s="167"/>
      <c r="V71" s="167"/>
      <c r="W71" s="166"/>
      <c r="X71" s="166"/>
      <c r="Y71" s="166"/>
      <c r="Z71" s="166"/>
      <c r="AA71" s="166"/>
      <c r="AB71" s="166"/>
      <c r="AC71" s="166"/>
      <c r="AD71" s="166"/>
      <c r="AE71" s="166"/>
      <c r="AF71" s="166"/>
      <c r="AG71" s="117"/>
      <c r="AH71" s="117"/>
      <c r="AI71" s="117"/>
      <c r="AJ71" s="118"/>
      <c r="AK71" s="118"/>
      <c r="AL71" s="118"/>
    </row>
    <row r="72" spans="1:38" x14ac:dyDescent="0.25">
      <c r="A72" s="150" t="s">
        <v>462</v>
      </c>
      <c r="B72" s="151">
        <v>26</v>
      </c>
      <c r="C72" s="151" t="s">
        <v>436</v>
      </c>
      <c r="D72" s="151" t="s">
        <v>21</v>
      </c>
      <c r="E72" s="151" t="s">
        <v>437</v>
      </c>
      <c r="F72" s="151"/>
      <c r="G72" s="151"/>
      <c r="H72" s="151"/>
      <c r="I72" s="151" t="s">
        <v>58</v>
      </c>
      <c r="J72" s="151" t="s">
        <v>438</v>
      </c>
      <c r="K72" s="152">
        <v>1973</v>
      </c>
      <c r="L72" s="152" t="s">
        <v>208</v>
      </c>
      <c r="M72" s="153" t="s">
        <v>95</v>
      </c>
      <c r="N72" s="154" t="s">
        <v>209</v>
      </c>
      <c r="O72" s="155">
        <v>49.600000000000023</v>
      </c>
      <c r="P72" s="171"/>
      <c r="Q72" s="171"/>
      <c r="R72" s="171"/>
      <c r="S72" s="171"/>
      <c r="T72" s="171"/>
      <c r="U72" s="166"/>
      <c r="V72" s="166"/>
      <c r="W72" s="166"/>
      <c r="X72" s="166"/>
      <c r="Y72" s="166"/>
      <c r="Z72" s="166"/>
      <c r="AA72" s="166"/>
      <c r="AB72" s="166"/>
      <c r="AC72" s="156">
        <v>1</v>
      </c>
      <c r="AD72" s="154">
        <v>31</v>
      </c>
      <c r="AE72" s="166"/>
      <c r="AF72" s="166"/>
      <c r="AG72" s="117"/>
      <c r="AH72" s="117"/>
      <c r="AJ72" s="118"/>
      <c r="AK72" s="118"/>
    </row>
    <row r="73" spans="1:38" x14ac:dyDescent="0.25">
      <c r="A73" s="233" t="s">
        <v>1307</v>
      </c>
      <c r="B73" s="234">
        <v>40</v>
      </c>
      <c r="C73" s="234" t="s">
        <v>86</v>
      </c>
      <c r="D73" s="234" t="s">
        <v>699</v>
      </c>
      <c r="E73" s="234" t="s">
        <v>846</v>
      </c>
      <c r="F73" s="234"/>
      <c r="G73" s="234"/>
      <c r="H73" s="234"/>
      <c r="I73" s="234" t="s">
        <v>443</v>
      </c>
      <c r="J73" s="234" t="s">
        <v>1211</v>
      </c>
      <c r="K73" s="234">
        <v>1973</v>
      </c>
      <c r="L73" s="235" t="s">
        <v>208</v>
      </c>
      <c r="M73" s="236" t="s">
        <v>95</v>
      </c>
      <c r="N73" s="237" t="s">
        <v>209</v>
      </c>
      <c r="O73" s="236">
        <v>39</v>
      </c>
      <c r="P73" s="236"/>
      <c r="Q73" s="239"/>
      <c r="R73" s="239"/>
      <c r="S73" s="166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236">
        <v>1</v>
      </c>
      <c r="AF73" s="236">
        <v>31</v>
      </c>
      <c r="AG73" s="117"/>
      <c r="AH73" s="117"/>
      <c r="AJ73" s="118"/>
      <c r="AK73" s="118"/>
    </row>
    <row r="74" spans="1:38" x14ac:dyDescent="0.25">
      <c r="A74" s="111" t="s">
        <v>467</v>
      </c>
      <c r="B74" s="112">
        <v>39</v>
      </c>
      <c r="C74" s="112"/>
      <c r="D74" s="112" t="s">
        <v>873</v>
      </c>
      <c r="E74" s="112" t="s">
        <v>872</v>
      </c>
      <c r="F74" s="112"/>
      <c r="G74" s="112"/>
      <c r="H74" s="112"/>
      <c r="I74" s="112" t="s">
        <v>926</v>
      </c>
      <c r="J74" s="112"/>
      <c r="K74" s="113">
        <v>1973</v>
      </c>
      <c r="L74" s="113" t="s">
        <v>836</v>
      </c>
      <c r="M74" s="114" t="s">
        <v>95</v>
      </c>
      <c r="N74" s="115" t="s">
        <v>209</v>
      </c>
      <c r="O74" s="115">
        <v>374</v>
      </c>
      <c r="P74" s="170"/>
      <c r="Q74" s="116">
        <v>14</v>
      </c>
      <c r="R74" s="115">
        <v>8</v>
      </c>
      <c r="S74" s="166"/>
      <c r="T74" s="166"/>
      <c r="U74" s="168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66"/>
      <c r="AG74" s="117"/>
      <c r="AJ74" s="118"/>
    </row>
    <row r="75" spans="1:38" x14ac:dyDescent="0.25">
      <c r="A75" s="130" t="s">
        <v>465</v>
      </c>
      <c r="B75" s="131">
        <v>21</v>
      </c>
      <c r="C75" s="131" t="s">
        <v>90</v>
      </c>
      <c r="D75" s="131" t="s">
        <v>91</v>
      </c>
      <c r="E75" s="131" t="s">
        <v>92</v>
      </c>
      <c r="F75" s="131"/>
      <c r="G75" s="131"/>
      <c r="H75" s="131" t="s">
        <v>947</v>
      </c>
      <c r="I75" s="131" t="s">
        <v>93</v>
      </c>
      <c r="J75" s="131" t="s">
        <v>94</v>
      </c>
      <c r="K75" s="132">
        <v>1976</v>
      </c>
      <c r="L75" s="132" t="s">
        <v>617</v>
      </c>
      <c r="M75" s="133" t="s">
        <v>95</v>
      </c>
      <c r="N75" s="134" t="s">
        <v>209</v>
      </c>
      <c r="O75" s="135">
        <v>1393</v>
      </c>
      <c r="P75" s="170"/>
      <c r="Q75" s="170"/>
      <c r="R75" s="170"/>
      <c r="S75" s="170"/>
      <c r="T75" s="170"/>
      <c r="U75" s="166"/>
      <c r="V75" s="166"/>
      <c r="W75" s="136">
        <v>1</v>
      </c>
      <c r="X75" s="135">
        <v>31</v>
      </c>
      <c r="Y75" s="166"/>
      <c r="Z75" s="166"/>
      <c r="AA75" s="166"/>
      <c r="AB75" s="166"/>
      <c r="AC75" s="166"/>
      <c r="AD75" s="166"/>
      <c r="AE75" s="166"/>
      <c r="AF75" s="166"/>
      <c r="AG75" s="117"/>
      <c r="AH75" s="117"/>
      <c r="AI75" s="117"/>
      <c r="AJ75" s="118"/>
      <c r="AK75" s="118"/>
      <c r="AL75" s="118"/>
    </row>
    <row r="76" spans="1:38" x14ac:dyDescent="0.25">
      <c r="A76" s="111" t="s">
        <v>467</v>
      </c>
      <c r="B76" s="112">
        <v>41</v>
      </c>
      <c r="C76" s="112"/>
      <c r="D76" s="112" t="s">
        <v>866</v>
      </c>
      <c r="E76" s="112" t="s">
        <v>865</v>
      </c>
      <c r="F76" s="112"/>
      <c r="G76" s="112"/>
      <c r="H76" s="112"/>
      <c r="I76" s="112" t="s">
        <v>922</v>
      </c>
      <c r="J76" s="112"/>
      <c r="K76" s="113">
        <v>1980</v>
      </c>
      <c r="L76" s="113" t="s">
        <v>834</v>
      </c>
      <c r="M76" s="114" t="s">
        <v>95</v>
      </c>
      <c r="N76" s="115" t="s">
        <v>209</v>
      </c>
      <c r="O76" s="115">
        <v>89</v>
      </c>
      <c r="P76" s="170"/>
      <c r="Q76" s="116">
        <v>7</v>
      </c>
      <c r="R76" s="115">
        <v>15</v>
      </c>
      <c r="S76" s="166"/>
      <c r="T76" s="166"/>
      <c r="U76" s="168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17"/>
      <c r="AH76" s="117"/>
      <c r="AJ76" s="118"/>
      <c r="AK76" s="118"/>
    </row>
    <row r="77" spans="1:38" x14ac:dyDescent="0.25">
      <c r="A77" s="111" t="s">
        <v>467</v>
      </c>
      <c r="B77" s="112">
        <v>35</v>
      </c>
      <c r="C77" s="112"/>
      <c r="D77" s="112" t="s">
        <v>651</v>
      </c>
      <c r="E77" s="112" t="s">
        <v>650</v>
      </c>
      <c r="F77" s="112"/>
      <c r="G77" s="112"/>
      <c r="H77" s="112"/>
      <c r="I77" s="112" t="s">
        <v>919</v>
      </c>
      <c r="J77" s="112"/>
      <c r="K77" s="113">
        <v>1976</v>
      </c>
      <c r="L77" s="113" t="s">
        <v>824</v>
      </c>
      <c r="M77" s="114" t="s">
        <v>95</v>
      </c>
      <c r="N77" s="115" t="s">
        <v>209</v>
      </c>
      <c r="O77" s="115">
        <v>320</v>
      </c>
      <c r="P77" s="170"/>
      <c r="Q77" s="116">
        <v>13</v>
      </c>
      <c r="R77" s="115">
        <v>9</v>
      </c>
      <c r="S77" s="166"/>
      <c r="T77" s="166"/>
      <c r="U77" s="168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17"/>
      <c r="AH77" s="117"/>
      <c r="AI77" s="117"/>
      <c r="AJ77" s="118"/>
      <c r="AK77" s="118"/>
      <c r="AL77" s="118"/>
    </row>
    <row r="78" spans="1:38" x14ac:dyDescent="0.25">
      <c r="A78" s="130" t="s">
        <v>465</v>
      </c>
      <c r="B78" s="131">
        <v>24</v>
      </c>
      <c r="C78" s="131" t="s">
        <v>103</v>
      </c>
      <c r="D78" s="131" t="s">
        <v>104</v>
      </c>
      <c r="E78" s="131" t="s">
        <v>16</v>
      </c>
      <c r="F78" s="131"/>
      <c r="G78" s="131"/>
      <c r="H78" s="131"/>
      <c r="I78" s="131" t="s">
        <v>105</v>
      </c>
      <c r="J78" s="131" t="s">
        <v>106</v>
      </c>
      <c r="K78" s="132">
        <v>1976</v>
      </c>
      <c r="L78" s="132" t="s">
        <v>246</v>
      </c>
      <c r="M78" s="133" t="s">
        <v>95</v>
      </c>
      <c r="N78" s="134" t="s">
        <v>209</v>
      </c>
      <c r="O78" s="135">
        <v>2158</v>
      </c>
      <c r="P78" s="170"/>
      <c r="Q78" s="170"/>
      <c r="R78" s="170"/>
      <c r="S78" s="170"/>
      <c r="T78" s="170"/>
      <c r="U78" s="166"/>
      <c r="V78" s="166"/>
      <c r="W78" s="136">
        <v>2</v>
      </c>
      <c r="X78" s="135">
        <v>27</v>
      </c>
      <c r="Y78" s="166"/>
      <c r="Z78" s="166"/>
      <c r="AA78" s="166"/>
      <c r="AB78" s="166"/>
      <c r="AC78" s="166"/>
      <c r="AD78" s="166"/>
      <c r="AE78" s="166"/>
      <c r="AF78" s="166"/>
      <c r="AG78" s="117"/>
      <c r="AH78" s="117"/>
      <c r="AJ78" s="118"/>
      <c r="AK78" s="118"/>
    </row>
    <row r="79" spans="1:38" x14ac:dyDescent="0.25">
      <c r="A79" s="111" t="s">
        <v>467</v>
      </c>
      <c r="B79" s="112">
        <v>43</v>
      </c>
      <c r="C79" s="112"/>
      <c r="D79" s="112" t="s">
        <v>890</v>
      </c>
      <c r="E79" s="112" t="s">
        <v>889</v>
      </c>
      <c r="F79" s="112"/>
      <c r="G79" s="112"/>
      <c r="H79" s="112"/>
      <c r="I79" s="112" t="s">
        <v>929</v>
      </c>
      <c r="J79" s="112"/>
      <c r="K79" s="113">
        <v>1987</v>
      </c>
      <c r="L79" s="113" t="s">
        <v>825</v>
      </c>
      <c r="M79" s="114" t="s">
        <v>60</v>
      </c>
      <c r="N79" s="115" t="s">
        <v>259</v>
      </c>
      <c r="O79" s="115">
        <v>606</v>
      </c>
      <c r="P79" s="170"/>
      <c r="Q79" s="116">
        <v>10</v>
      </c>
      <c r="R79" s="115">
        <v>12</v>
      </c>
      <c r="S79" s="166"/>
      <c r="T79" s="166"/>
      <c r="U79" s="168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17"/>
      <c r="AH79" s="117"/>
      <c r="AJ79" s="118"/>
      <c r="AK79" s="118"/>
    </row>
    <row r="80" spans="1:38" x14ac:dyDescent="0.25">
      <c r="A80" s="157" t="s">
        <v>463</v>
      </c>
      <c r="B80" s="158">
        <v>57</v>
      </c>
      <c r="C80" s="158"/>
      <c r="D80" s="158" t="s">
        <v>890</v>
      </c>
      <c r="E80" s="158" t="s">
        <v>889</v>
      </c>
      <c r="F80" s="158"/>
      <c r="G80" s="158"/>
      <c r="H80" s="158"/>
      <c r="I80" s="158" t="s">
        <v>954</v>
      </c>
      <c r="J80" s="158" t="s">
        <v>955</v>
      </c>
      <c r="K80" s="159">
        <v>1987</v>
      </c>
      <c r="L80" s="159" t="s">
        <v>948</v>
      </c>
      <c r="M80" s="158" t="s">
        <v>60</v>
      </c>
      <c r="N80" s="161" t="s">
        <v>259</v>
      </c>
      <c r="O80" s="161">
        <v>148</v>
      </c>
      <c r="P80" s="170"/>
      <c r="Q80" s="170"/>
      <c r="R80" s="170"/>
      <c r="S80" s="162">
        <v>2</v>
      </c>
      <c r="T80" s="161">
        <v>27</v>
      </c>
      <c r="U80" s="167"/>
      <c r="V80" s="167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17"/>
      <c r="AH80" s="117"/>
      <c r="AI80" s="117"/>
      <c r="AJ80" s="118"/>
      <c r="AK80" s="118"/>
      <c r="AL80" s="118"/>
    </row>
    <row r="81" spans="1:38" x14ac:dyDescent="0.25">
      <c r="A81" s="123" t="s">
        <v>461</v>
      </c>
      <c r="B81" s="124">
        <v>73</v>
      </c>
      <c r="C81" s="124" t="s">
        <v>407</v>
      </c>
      <c r="D81" s="124" t="s">
        <v>612</v>
      </c>
      <c r="E81" s="124" t="s">
        <v>434</v>
      </c>
      <c r="F81" s="124"/>
      <c r="G81" s="124"/>
      <c r="H81" s="124"/>
      <c r="I81" s="124" t="s">
        <v>281</v>
      </c>
      <c r="J81" s="124" t="s">
        <v>613</v>
      </c>
      <c r="K81" s="125">
        <v>1987</v>
      </c>
      <c r="L81" s="125" t="s">
        <v>208</v>
      </c>
      <c r="M81" s="124" t="s">
        <v>60</v>
      </c>
      <c r="N81" s="126" t="s">
        <v>259</v>
      </c>
      <c r="O81" s="127">
        <v>199</v>
      </c>
      <c r="P81" s="170"/>
      <c r="Q81" s="170"/>
      <c r="R81" s="170"/>
      <c r="S81" s="170"/>
      <c r="T81" s="170"/>
      <c r="U81" s="128">
        <v>2</v>
      </c>
      <c r="V81" s="127">
        <v>27</v>
      </c>
      <c r="W81" s="194"/>
      <c r="X81" s="194"/>
      <c r="Y81" s="194"/>
      <c r="Z81" s="194"/>
      <c r="AA81" s="194"/>
      <c r="AB81" s="194"/>
      <c r="AC81" s="194"/>
      <c r="AD81" s="194"/>
      <c r="AE81" s="166"/>
      <c r="AF81" s="166"/>
      <c r="AG81" s="117"/>
      <c r="AJ81" s="118"/>
    </row>
    <row r="82" spans="1:38" x14ac:dyDescent="0.25">
      <c r="A82" s="150" t="s">
        <v>462</v>
      </c>
      <c r="B82" s="151">
        <v>25</v>
      </c>
      <c r="C82" s="151" t="s">
        <v>432</v>
      </c>
      <c r="D82" s="151" t="s">
        <v>433</v>
      </c>
      <c r="E82" s="151" t="s">
        <v>434</v>
      </c>
      <c r="F82" s="151"/>
      <c r="G82" s="151"/>
      <c r="H82" s="151"/>
      <c r="I82" s="151" t="s">
        <v>281</v>
      </c>
      <c r="J82" s="151" t="s">
        <v>435</v>
      </c>
      <c r="K82" s="152">
        <v>1987</v>
      </c>
      <c r="L82" s="152" t="s">
        <v>208</v>
      </c>
      <c r="M82" s="153" t="s">
        <v>60</v>
      </c>
      <c r="N82" s="154" t="s">
        <v>259</v>
      </c>
      <c r="O82" s="155">
        <v>96.500000000000028</v>
      </c>
      <c r="P82" s="171"/>
      <c r="Q82" s="171"/>
      <c r="R82" s="171"/>
      <c r="S82" s="171"/>
      <c r="T82" s="171"/>
      <c r="U82" s="166"/>
      <c r="V82" s="166"/>
      <c r="W82" s="166"/>
      <c r="X82" s="166"/>
      <c r="Y82" s="166"/>
      <c r="Z82" s="166"/>
      <c r="AA82" s="166"/>
      <c r="AB82" s="166"/>
      <c r="AC82" s="156">
        <v>2</v>
      </c>
      <c r="AD82" s="154">
        <v>27</v>
      </c>
      <c r="AE82" s="166"/>
      <c r="AF82" s="166"/>
      <c r="AG82" s="117"/>
      <c r="AH82" s="117"/>
      <c r="AJ82" s="118"/>
      <c r="AK82" s="118"/>
    </row>
    <row r="83" spans="1:38" x14ac:dyDescent="0.25">
      <c r="A83" s="111" t="s">
        <v>467</v>
      </c>
      <c r="B83" s="112">
        <v>44</v>
      </c>
      <c r="C83" s="112"/>
      <c r="D83" s="112" t="s">
        <v>877</v>
      </c>
      <c r="E83" s="112" t="s">
        <v>726</v>
      </c>
      <c r="F83" s="112"/>
      <c r="G83" s="112"/>
      <c r="H83" s="112"/>
      <c r="I83" s="112" t="s">
        <v>192</v>
      </c>
      <c r="J83" s="112"/>
      <c r="K83" s="113">
        <v>1983</v>
      </c>
      <c r="L83" s="113" t="s">
        <v>825</v>
      </c>
      <c r="M83" s="114" t="s">
        <v>60</v>
      </c>
      <c r="N83" s="115" t="s">
        <v>259</v>
      </c>
      <c r="O83" s="115">
        <v>5</v>
      </c>
      <c r="P83" s="170"/>
      <c r="Q83" s="116">
        <v>1</v>
      </c>
      <c r="R83" s="115">
        <v>31</v>
      </c>
      <c r="S83" s="166"/>
      <c r="T83" s="167"/>
      <c r="U83" s="166"/>
      <c r="V83" s="166"/>
      <c r="W83" s="168"/>
      <c r="X83" s="166"/>
      <c r="Y83" s="166"/>
      <c r="Z83" s="166"/>
      <c r="AA83" s="166"/>
      <c r="AB83" s="166"/>
      <c r="AC83" s="166"/>
      <c r="AD83" s="166"/>
      <c r="AE83" s="166"/>
      <c r="AF83" s="166"/>
      <c r="AG83" s="117"/>
      <c r="AJ83" s="118"/>
    </row>
    <row r="84" spans="1:38" x14ac:dyDescent="0.25">
      <c r="A84" s="157" t="s">
        <v>463</v>
      </c>
      <c r="B84" s="158">
        <v>59</v>
      </c>
      <c r="C84" s="158"/>
      <c r="D84" s="158" t="s">
        <v>877</v>
      </c>
      <c r="E84" s="158" t="s">
        <v>726</v>
      </c>
      <c r="F84" s="158"/>
      <c r="G84" s="158"/>
      <c r="H84" s="158"/>
      <c r="I84" s="158" t="s">
        <v>950</v>
      </c>
      <c r="J84" s="158" t="s">
        <v>953</v>
      </c>
      <c r="K84" s="159">
        <v>1983</v>
      </c>
      <c r="L84" s="159" t="s">
        <v>948</v>
      </c>
      <c r="M84" s="158" t="s">
        <v>60</v>
      </c>
      <c r="N84" s="161" t="s">
        <v>259</v>
      </c>
      <c r="O84" s="161">
        <v>84</v>
      </c>
      <c r="P84" s="170"/>
      <c r="Q84" s="170"/>
      <c r="R84" s="170"/>
      <c r="S84" s="162">
        <v>1</v>
      </c>
      <c r="T84" s="161">
        <v>31</v>
      </c>
      <c r="U84" s="167"/>
      <c r="V84" s="167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17"/>
      <c r="AH84" s="117"/>
      <c r="AI84" s="117"/>
      <c r="AJ84" s="118"/>
      <c r="AK84" s="118"/>
      <c r="AL84" s="118"/>
    </row>
    <row r="85" spans="1:38" x14ac:dyDescent="0.25">
      <c r="A85" s="123" t="s">
        <v>461</v>
      </c>
      <c r="B85" s="124">
        <v>44</v>
      </c>
      <c r="C85" s="124" t="s">
        <v>429</v>
      </c>
      <c r="D85" s="124" t="s">
        <v>430</v>
      </c>
      <c r="E85" s="124" t="s">
        <v>38</v>
      </c>
      <c r="F85" s="124"/>
      <c r="G85" s="124"/>
      <c r="H85" s="124"/>
      <c r="I85" s="124" t="s">
        <v>192</v>
      </c>
      <c r="J85" s="124" t="s">
        <v>431</v>
      </c>
      <c r="K85" s="125">
        <v>1983</v>
      </c>
      <c r="L85" s="125" t="s">
        <v>208</v>
      </c>
      <c r="M85" s="124" t="s">
        <v>60</v>
      </c>
      <c r="N85" s="126" t="s">
        <v>259</v>
      </c>
      <c r="O85" s="127">
        <v>42.000000000000014</v>
      </c>
      <c r="P85" s="170"/>
      <c r="Q85" s="170"/>
      <c r="R85" s="170"/>
      <c r="S85" s="170"/>
      <c r="T85" s="170"/>
      <c r="U85" s="128">
        <v>1</v>
      </c>
      <c r="V85" s="127">
        <v>31</v>
      </c>
      <c r="W85" s="194"/>
      <c r="X85" s="194"/>
      <c r="Y85" s="194"/>
      <c r="Z85" s="194"/>
      <c r="AA85" s="194"/>
      <c r="AB85" s="194"/>
      <c r="AC85" s="194"/>
      <c r="AD85" s="194"/>
      <c r="AE85" s="166"/>
      <c r="AF85" s="166"/>
      <c r="AG85" s="117"/>
      <c r="AH85" s="117"/>
      <c r="AJ85" s="118"/>
      <c r="AK85" s="118"/>
    </row>
    <row r="86" spans="1:38" x14ac:dyDescent="0.25">
      <c r="A86" s="150" t="s">
        <v>462</v>
      </c>
      <c r="B86" s="151">
        <v>23</v>
      </c>
      <c r="C86" s="151" t="s">
        <v>429</v>
      </c>
      <c r="D86" s="151" t="s">
        <v>430</v>
      </c>
      <c r="E86" s="151" t="s">
        <v>38</v>
      </c>
      <c r="F86" s="151"/>
      <c r="G86" s="151"/>
      <c r="H86" s="151"/>
      <c r="I86" s="151" t="s">
        <v>192</v>
      </c>
      <c r="J86" s="151" t="s">
        <v>431</v>
      </c>
      <c r="K86" s="152">
        <v>1983</v>
      </c>
      <c r="L86" s="152" t="s">
        <v>208</v>
      </c>
      <c r="M86" s="153" t="s">
        <v>60</v>
      </c>
      <c r="N86" s="154" t="s">
        <v>259</v>
      </c>
      <c r="O86" s="155">
        <v>108.60000000000002</v>
      </c>
      <c r="P86" s="171"/>
      <c r="Q86" s="171"/>
      <c r="R86" s="171"/>
      <c r="S86" s="171"/>
      <c r="T86" s="171"/>
      <c r="U86" s="166"/>
      <c r="V86" s="166"/>
      <c r="W86" s="166"/>
      <c r="X86" s="166"/>
      <c r="Y86" s="166"/>
      <c r="Z86" s="166"/>
      <c r="AA86" s="166"/>
      <c r="AB86" s="166"/>
      <c r="AC86" s="156">
        <v>3</v>
      </c>
      <c r="AD86" s="154">
        <v>24</v>
      </c>
      <c r="AE86" s="166"/>
      <c r="AF86" s="166"/>
      <c r="AG86" s="117"/>
      <c r="AH86" s="117"/>
      <c r="AI86" s="117"/>
      <c r="AJ86" s="118"/>
      <c r="AK86" s="118"/>
      <c r="AL86" s="118"/>
    </row>
    <row r="87" spans="1:38" x14ac:dyDescent="0.25">
      <c r="A87" s="111" t="s">
        <v>467</v>
      </c>
      <c r="B87" s="112">
        <v>45</v>
      </c>
      <c r="C87" s="112"/>
      <c r="D87" s="112" t="s">
        <v>886</v>
      </c>
      <c r="E87" s="112" t="s">
        <v>780</v>
      </c>
      <c r="F87" s="112"/>
      <c r="G87" s="112"/>
      <c r="H87" s="112"/>
      <c r="I87" s="112" t="s">
        <v>928</v>
      </c>
      <c r="J87" s="112"/>
      <c r="K87" s="113">
        <v>1992</v>
      </c>
      <c r="L87" s="113" t="s">
        <v>838</v>
      </c>
      <c r="M87" s="114" t="s">
        <v>60</v>
      </c>
      <c r="N87" s="115" t="s">
        <v>259</v>
      </c>
      <c r="O87" s="115">
        <v>168</v>
      </c>
      <c r="P87" s="170"/>
      <c r="Q87" s="116">
        <v>7</v>
      </c>
      <c r="R87" s="115">
        <v>15</v>
      </c>
      <c r="S87" s="167"/>
      <c r="T87" s="166"/>
      <c r="U87" s="166"/>
      <c r="V87" s="168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17"/>
      <c r="AJ87" s="118"/>
    </row>
    <row r="88" spans="1:38" x14ac:dyDescent="0.25">
      <c r="A88" s="111" t="s">
        <v>467</v>
      </c>
      <c r="B88" s="112">
        <v>49</v>
      </c>
      <c r="C88" s="112"/>
      <c r="D88" s="112" t="s">
        <v>880</v>
      </c>
      <c r="E88" s="112" t="s">
        <v>879</v>
      </c>
      <c r="F88" s="112"/>
      <c r="G88" s="112"/>
      <c r="H88" s="112"/>
      <c r="I88" s="112" t="s">
        <v>922</v>
      </c>
      <c r="J88" s="112"/>
      <c r="K88" s="113">
        <v>1981</v>
      </c>
      <c r="L88" s="113" t="s">
        <v>834</v>
      </c>
      <c r="M88" s="114" t="s">
        <v>60</v>
      </c>
      <c r="N88" s="115" t="s">
        <v>259</v>
      </c>
      <c r="O88" s="115">
        <v>38</v>
      </c>
      <c r="P88" s="170"/>
      <c r="Q88" s="116">
        <v>3</v>
      </c>
      <c r="R88" s="115">
        <v>24</v>
      </c>
      <c r="S88" s="166"/>
      <c r="T88" s="166"/>
      <c r="U88" s="168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66"/>
      <c r="AG88" s="117"/>
      <c r="AH88" s="117"/>
      <c r="AI88" s="117"/>
      <c r="AJ88" s="118"/>
      <c r="AK88" s="118"/>
      <c r="AL88" s="118"/>
    </row>
    <row r="89" spans="1:38" x14ac:dyDescent="0.25">
      <c r="A89" s="157" t="s">
        <v>463</v>
      </c>
      <c r="B89" s="158">
        <v>7</v>
      </c>
      <c r="C89" s="158"/>
      <c r="D89" s="158" t="s">
        <v>880</v>
      </c>
      <c r="E89" s="158" t="s">
        <v>815</v>
      </c>
      <c r="F89" s="158"/>
      <c r="G89" s="158"/>
      <c r="H89" s="158"/>
      <c r="I89" s="158" t="s">
        <v>443</v>
      </c>
      <c r="J89" s="158" t="s">
        <v>956</v>
      </c>
      <c r="K89" s="159">
        <v>1981</v>
      </c>
      <c r="L89" s="159" t="s">
        <v>957</v>
      </c>
      <c r="M89" s="158" t="s">
        <v>60</v>
      </c>
      <c r="N89" s="161" t="s">
        <v>259</v>
      </c>
      <c r="O89" s="161">
        <v>265</v>
      </c>
      <c r="P89" s="170"/>
      <c r="Q89" s="170"/>
      <c r="R89" s="170"/>
      <c r="S89" s="162">
        <v>3</v>
      </c>
      <c r="T89" s="161">
        <v>24</v>
      </c>
      <c r="U89" s="167"/>
      <c r="V89" s="167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17"/>
      <c r="AH89" s="117"/>
      <c r="AI89" s="117"/>
      <c r="AJ89" s="118"/>
      <c r="AK89" s="118"/>
      <c r="AL89" s="118"/>
    </row>
    <row r="90" spans="1:38" x14ac:dyDescent="0.25">
      <c r="A90" s="130" t="s">
        <v>465</v>
      </c>
      <c r="B90" s="131">
        <v>12</v>
      </c>
      <c r="C90" s="131" t="s">
        <v>55</v>
      </c>
      <c r="D90" s="131" t="s">
        <v>56</v>
      </c>
      <c r="E90" s="131" t="s">
        <v>57</v>
      </c>
      <c r="F90" s="131"/>
      <c r="G90" s="131"/>
      <c r="H90" s="131"/>
      <c r="I90" s="131" t="s">
        <v>58</v>
      </c>
      <c r="J90" s="131" t="s">
        <v>59</v>
      </c>
      <c r="K90" s="132">
        <v>1981</v>
      </c>
      <c r="L90" s="132" t="s">
        <v>201</v>
      </c>
      <c r="M90" s="133" t="s">
        <v>60</v>
      </c>
      <c r="N90" s="134" t="s">
        <v>259</v>
      </c>
      <c r="O90" s="135">
        <v>65</v>
      </c>
      <c r="P90" s="170"/>
      <c r="Q90" s="170"/>
      <c r="R90" s="170"/>
      <c r="S90" s="170"/>
      <c r="T90" s="170"/>
      <c r="U90" s="166"/>
      <c r="V90" s="166"/>
      <c r="W90" s="136">
        <v>1</v>
      </c>
      <c r="X90" s="135">
        <v>31</v>
      </c>
      <c r="Y90" s="166"/>
      <c r="Z90" s="166"/>
      <c r="AA90" s="166"/>
      <c r="AB90" s="166"/>
      <c r="AC90" s="166"/>
      <c r="AD90" s="166"/>
      <c r="AE90" s="166"/>
      <c r="AF90" s="166"/>
      <c r="AG90" s="117"/>
      <c r="AH90" s="117"/>
      <c r="AI90" s="117"/>
      <c r="AJ90" s="118"/>
      <c r="AK90" s="118"/>
      <c r="AL90" s="118"/>
    </row>
    <row r="91" spans="1:38" x14ac:dyDescent="0.25">
      <c r="A91" s="137" t="s">
        <v>464</v>
      </c>
      <c r="B91" s="138">
        <v>46</v>
      </c>
      <c r="C91" s="138" t="s">
        <v>55</v>
      </c>
      <c r="D91" s="138" t="s">
        <v>56</v>
      </c>
      <c r="E91" s="138" t="s">
        <v>57</v>
      </c>
      <c r="F91" s="138"/>
      <c r="G91" s="138"/>
      <c r="H91" s="138"/>
      <c r="I91" s="138" t="s">
        <v>58</v>
      </c>
      <c r="J91" s="138" t="s">
        <v>59</v>
      </c>
      <c r="K91" s="137">
        <v>1981</v>
      </c>
      <c r="L91" s="139" t="s">
        <v>201</v>
      </c>
      <c r="M91" s="140" t="s">
        <v>60</v>
      </c>
      <c r="N91" s="141" t="s">
        <v>259</v>
      </c>
      <c r="O91" s="141">
        <v>256</v>
      </c>
      <c r="P91" s="170"/>
      <c r="Q91" s="170"/>
      <c r="R91" s="170"/>
      <c r="S91" s="170"/>
      <c r="T91" s="170"/>
      <c r="U91" s="166"/>
      <c r="V91" s="166"/>
      <c r="W91" s="166"/>
      <c r="X91" s="166"/>
      <c r="Y91" s="142">
        <v>1</v>
      </c>
      <c r="Z91" s="141">
        <v>31</v>
      </c>
      <c r="AA91" s="166"/>
      <c r="AB91" s="166"/>
      <c r="AC91" s="166"/>
      <c r="AD91" s="166"/>
      <c r="AE91" s="166"/>
      <c r="AF91" s="166"/>
      <c r="AG91" s="117"/>
      <c r="AH91" s="117"/>
      <c r="AJ91" s="118"/>
      <c r="AK91" s="118"/>
    </row>
    <row r="92" spans="1:38" x14ac:dyDescent="0.25">
      <c r="A92" s="143" t="s">
        <v>466</v>
      </c>
      <c r="B92" s="144">
        <v>62</v>
      </c>
      <c r="C92" s="144" t="s">
        <v>55</v>
      </c>
      <c r="D92" s="144" t="s">
        <v>56</v>
      </c>
      <c r="E92" s="144" t="s">
        <v>57</v>
      </c>
      <c r="F92" s="144"/>
      <c r="G92" s="144"/>
      <c r="H92" s="144"/>
      <c r="I92" s="144" t="s">
        <v>58</v>
      </c>
      <c r="J92" s="144" t="s">
        <v>59</v>
      </c>
      <c r="K92" s="145">
        <v>1981</v>
      </c>
      <c r="L92" s="146" t="s">
        <v>201</v>
      </c>
      <c r="M92" s="147" t="s">
        <v>60</v>
      </c>
      <c r="N92" s="148" t="s">
        <v>259</v>
      </c>
      <c r="O92" s="148">
        <v>66.000000000000014</v>
      </c>
      <c r="P92" s="170"/>
      <c r="Q92" s="170"/>
      <c r="R92" s="170"/>
      <c r="S92" s="170"/>
      <c r="T92" s="170"/>
      <c r="U92" s="166"/>
      <c r="V92" s="166"/>
      <c r="W92" s="166"/>
      <c r="X92" s="166"/>
      <c r="Y92" s="166"/>
      <c r="Z92" s="166"/>
      <c r="AA92" s="149">
        <v>1</v>
      </c>
      <c r="AB92" s="148">
        <v>31</v>
      </c>
      <c r="AC92" s="166"/>
      <c r="AD92" s="166"/>
      <c r="AE92" s="166"/>
      <c r="AF92" s="166"/>
      <c r="AG92" s="117"/>
      <c r="AH92" s="117"/>
      <c r="AJ92" s="118"/>
      <c r="AK92" s="118"/>
    </row>
    <row r="93" spans="1:38" x14ac:dyDescent="0.25">
      <c r="A93" s="150" t="s">
        <v>462</v>
      </c>
      <c r="B93" s="151">
        <v>16</v>
      </c>
      <c r="C93" s="151" t="s">
        <v>55</v>
      </c>
      <c r="D93" s="151" t="s">
        <v>56</v>
      </c>
      <c r="E93" s="151" t="s">
        <v>57</v>
      </c>
      <c r="F93" s="151"/>
      <c r="G93" s="151"/>
      <c r="H93" s="151"/>
      <c r="I93" s="151" t="s">
        <v>58</v>
      </c>
      <c r="J93" s="151" t="s">
        <v>59</v>
      </c>
      <c r="K93" s="152">
        <v>1981</v>
      </c>
      <c r="L93" s="152" t="s">
        <v>201</v>
      </c>
      <c r="M93" s="153" t="s">
        <v>60</v>
      </c>
      <c r="N93" s="154" t="s">
        <v>259</v>
      </c>
      <c r="O93" s="155">
        <v>89.899999999999977</v>
      </c>
      <c r="P93" s="171"/>
      <c r="Q93" s="171"/>
      <c r="R93" s="171"/>
      <c r="S93" s="171"/>
      <c r="T93" s="171"/>
      <c r="U93" s="166"/>
      <c r="V93" s="166"/>
      <c r="W93" s="166"/>
      <c r="X93" s="166"/>
      <c r="Y93" s="166"/>
      <c r="Z93" s="166"/>
      <c r="AA93" s="166"/>
      <c r="AB93" s="166"/>
      <c r="AC93" s="156">
        <v>1</v>
      </c>
      <c r="AD93" s="154">
        <v>31</v>
      </c>
      <c r="AE93" s="166"/>
      <c r="AF93" s="166"/>
      <c r="AG93" s="117"/>
      <c r="AH93" s="117"/>
      <c r="AJ93" s="118"/>
      <c r="AK93" s="118"/>
    </row>
    <row r="94" spans="1:38" x14ac:dyDescent="0.25">
      <c r="A94" s="111" t="s">
        <v>467</v>
      </c>
      <c r="B94" s="112">
        <v>6</v>
      </c>
      <c r="C94" s="112"/>
      <c r="D94" s="112" t="s">
        <v>882</v>
      </c>
      <c r="E94" s="112" t="s">
        <v>881</v>
      </c>
      <c r="F94" s="112"/>
      <c r="G94" s="112"/>
      <c r="H94" s="112" t="s">
        <v>947</v>
      </c>
      <c r="I94" s="112" t="s">
        <v>917</v>
      </c>
      <c r="J94" s="112"/>
      <c r="K94" s="113">
        <v>1986</v>
      </c>
      <c r="L94" s="113" t="s">
        <v>939</v>
      </c>
      <c r="M94" s="114" t="s">
        <v>60</v>
      </c>
      <c r="N94" s="115" t="s">
        <v>259</v>
      </c>
      <c r="O94" s="115">
        <v>49</v>
      </c>
      <c r="P94" s="170"/>
      <c r="Q94" s="116">
        <v>4</v>
      </c>
      <c r="R94" s="115">
        <v>21</v>
      </c>
      <c r="S94" s="167"/>
      <c r="T94" s="166"/>
      <c r="U94" s="166"/>
      <c r="V94" s="168"/>
      <c r="W94" s="166"/>
      <c r="X94" s="166"/>
      <c r="Y94" s="166"/>
      <c r="Z94" s="166"/>
      <c r="AA94" s="166"/>
      <c r="AB94" s="166"/>
      <c r="AC94" s="166"/>
      <c r="AD94" s="166"/>
      <c r="AE94" s="166"/>
      <c r="AF94" s="166"/>
      <c r="AG94" s="117"/>
      <c r="AH94" s="117"/>
      <c r="AJ94" s="118"/>
      <c r="AK94" s="118"/>
    </row>
    <row r="95" spans="1:38" x14ac:dyDescent="0.25">
      <c r="A95" s="143" t="s">
        <v>466</v>
      </c>
      <c r="B95" s="144">
        <v>18</v>
      </c>
      <c r="C95" s="144" t="s">
        <v>297</v>
      </c>
      <c r="D95" s="144" t="s">
        <v>298</v>
      </c>
      <c r="E95" s="144" t="s">
        <v>67</v>
      </c>
      <c r="F95" s="144"/>
      <c r="G95" s="144"/>
      <c r="H95" s="144" t="s">
        <v>947</v>
      </c>
      <c r="I95" s="144" t="s">
        <v>93</v>
      </c>
      <c r="J95" s="144" t="s">
        <v>299</v>
      </c>
      <c r="K95" s="145">
        <v>1983</v>
      </c>
      <c r="L95" s="146" t="s">
        <v>291</v>
      </c>
      <c r="M95" s="147" t="s">
        <v>60</v>
      </c>
      <c r="N95" s="148" t="s">
        <v>259</v>
      </c>
      <c r="O95" s="148">
        <v>473</v>
      </c>
      <c r="P95" s="170"/>
      <c r="Q95" s="170"/>
      <c r="R95" s="170"/>
      <c r="S95" s="170"/>
      <c r="T95" s="170"/>
      <c r="U95" s="166"/>
      <c r="V95" s="166"/>
      <c r="W95" s="166"/>
      <c r="X95" s="166"/>
      <c r="Y95" s="166"/>
      <c r="Z95" s="166"/>
      <c r="AA95" s="149">
        <v>2</v>
      </c>
      <c r="AB95" s="148">
        <v>27</v>
      </c>
      <c r="AC95" s="166"/>
      <c r="AD95" s="166"/>
      <c r="AE95" s="166"/>
      <c r="AF95" s="166"/>
      <c r="AG95" s="117"/>
      <c r="AH95" s="117"/>
      <c r="AI95" s="117"/>
      <c r="AJ95" s="118"/>
      <c r="AK95" s="118"/>
      <c r="AL95" s="118"/>
    </row>
    <row r="96" spans="1:38" x14ac:dyDescent="0.25">
      <c r="A96" s="111" t="s">
        <v>467</v>
      </c>
      <c r="B96" s="112">
        <v>47</v>
      </c>
      <c r="C96" s="112"/>
      <c r="D96" s="112" t="s">
        <v>884</v>
      </c>
      <c r="E96" s="112" t="s">
        <v>883</v>
      </c>
      <c r="F96" s="112"/>
      <c r="G96" s="112"/>
      <c r="H96" s="112"/>
      <c r="I96" s="112" t="s">
        <v>927</v>
      </c>
      <c r="J96" s="112"/>
      <c r="K96" s="113">
        <v>1984</v>
      </c>
      <c r="L96" s="113" t="s">
        <v>941</v>
      </c>
      <c r="M96" s="114" t="s">
        <v>60</v>
      </c>
      <c r="N96" s="115" t="s">
        <v>259</v>
      </c>
      <c r="O96" s="115">
        <v>62</v>
      </c>
      <c r="P96" s="170"/>
      <c r="Q96" s="116">
        <v>5</v>
      </c>
      <c r="R96" s="115">
        <v>19</v>
      </c>
      <c r="S96" s="166"/>
      <c r="T96" s="166"/>
      <c r="U96" s="168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17"/>
      <c r="AH96" s="117"/>
      <c r="AI96" s="117"/>
      <c r="AJ96" s="118"/>
      <c r="AK96" s="118"/>
      <c r="AL96" s="118"/>
    </row>
    <row r="97" spans="1:38" x14ac:dyDescent="0.25">
      <c r="A97" s="130" t="s">
        <v>465</v>
      </c>
      <c r="B97" s="131">
        <v>43</v>
      </c>
      <c r="C97" s="131" t="s">
        <v>173</v>
      </c>
      <c r="D97" s="131" t="s">
        <v>174</v>
      </c>
      <c r="E97" s="131" t="s">
        <v>175</v>
      </c>
      <c r="F97" s="131"/>
      <c r="G97" s="131"/>
      <c r="H97" s="131" t="s">
        <v>947</v>
      </c>
      <c r="I97" s="131" t="s">
        <v>93</v>
      </c>
      <c r="J97" s="131" t="s">
        <v>176</v>
      </c>
      <c r="K97" s="132">
        <v>1989</v>
      </c>
      <c r="L97" s="132" t="s">
        <v>617</v>
      </c>
      <c r="M97" s="133" t="s">
        <v>60</v>
      </c>
      <c r="N97" s="134" t="s">
        <v>259</v>
      </c>
      <c r="O97" s="135">
        <v>7000</v>
      </c>
      <c r="P97" s="170"/>
      <c r="Q97" s="170"/>
      <c r="R97" s="170"/>
      <c r="S97" s="170"/>
      <c r="T97" s="170"/>
      <c r="U97" s="166"/>
      <c r="V97" s="166"/>
      <c r="W97" s="136">
        <v>2</v>
      </c>
      <c r="X97" s="135">
        <v>27</v>
      </c>
      <c r="Y97" s="166"/>
      <c r="Z97" s="166"/>
      <c r="AA97" s="166"/>
      <c r="AB97" s="166"/>
      <c r="AC97" s="166"/>
      <c r="AD97" s="166"/>
      <c r="AE97" s="166"/>
      <c r="AF97" s="166"/>
    </row>
    <row r="98" spans="1:38" x14ac:dyDescent="0.25">
      <c r="A98" s="111" t="s">
        <v>467</v>
      </c>
      <c r="B98" s="112">
        <v>9</v>
      </c>
      <c r="C98" s="112"/>
      <c r="D98" s="112" t="s">
        <v>779</v>
      </c>
      <c r="E98" s="112" t="s">
        <v>650</v>
      </c>
      <c r="F98" s="112">
        <v>35</v>
      </c>
      <c r="G98" s="112"/>
      <c r="H98" s="112" t="s">
        <v>947</v>
      </c>
      <c r="I98" s="112" t="s">
        <v>921</v>
      </c>
      <c r="J98" s="112"/>
      <c r="K98" s="113">
        <v>1981</v>
      </c>
      <c r="L98" s="113" t="s">
        <v>825</v>
      </c>
      <c r="M98" s="114" t="s">
        <v>60</v>
      </c>
      <c r="N98" s="115" t="s">
        <v>259</v>
      </c>
      <c r="O98" s="115">
        <v>211</v>
      </c>
      <c r="P98" s="170"/>
      <c r="Q98" s="116">
        <v>8</v>
      </c>
      <c r="R98" s="115">
        <v>14</v>
      </c>
      <c r="S98" s="166"/>
      <c r="T98" s="166"/>
      <c r="U98" s="168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17"/>
      <c r="AH98" s="117"/>
      <c r="AI98" s="117"/>
      <c r="AJ98" s="118"/>
      <c r="AK98" s="118"/>
      <c r="AL98" s="118"/>
    </row>
    <row r="99" spans="1:38" x14ac:dyDescent="0.25">
      <c r="A99" s="111" t="s">
        <v>467</v>
      </c>
      <c r="B99" s="112">
        <v>46</v>
      </c>
      <c r="C99" s="112"/>
      <c r="D99" s="112" t="s">
        <v>878</v>
      </c>
      <c r="E99" s="112" t="s">
        <v>684</v>
      </c>
      <c r="F99" s="112"/>
      <c r="G99" s="112"/>
      <c r="H99" s="112"/>
      <c r="I99" s="112" t="s">
        <v>918</v>
      </c>
      <c r="J99" s="112"/>
      <c r="K99" s="113">
        <v>1984</v>
      </c>
      <c r="L99" s="113" t="s">
        <v>838</v>
      </c>
      <c r="M99" s="114" t="s">
        <v>60</v>
      </c>
      <c r="N99" s="115" t="s">
        <v>259</v>
      </c>
      <c r="O99" s="115">
        <v>13</v>
      </c>
      <c r="P99" s="170"/>
      <c r="Q99" s="116">
        <v>2</v>
      </c>
      <c r="R99" s="115">
        <v>27</v>
      </c>
      <c r="S99" s="166"/>
      <c r="T99" s="166"/>
      <c r="U99" s="168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17"/>
      <c r="AH99" s="117"/>
      <c r="AI99" s="117"/>
      <c r="AJ99" s="118"/>
      <c r="AK99" s="118"/>
      <c r="AL99" s="118"/>
    </row>
    <row r="100" spans="1:38" x14ac:dyDescent="0.25">
      <c r="A100" s="111" t="s">
        <v>467</v>
      </c>
      <c r="B100" s="112">
        <v>13</v>
      </c>
      <c r="C100" s="112"/>
      <c r="D100" s="112" t="s">
        <v>885</v>
      </c>
      <c r="E100" s="112" t="s">
        <v>686</v>
      </c>
      <c r="F100" s="112">
        <v>35</v>
      </c>
      <c r="G100" s="112"/>
      <c r="H100" s="112" t="s">
        <v>947</v>
      </c>
      <c r="I100" s="112" t="s">
        <v>917</v>
      </c>
      <c r="J100" s="112"/>
      <c r="K100" s="113">
        <v>1982</v>
      </c>
      <c r="L100" s="113" t="s">
        <v>940</v>
      </c>
      <c r="M100" s="114" t="s">
        <v>60</v>
      </c>
      <c r="N100" s="115" t="s">
        <v>259</v>
      </c>
      <c r="O100" s="115">
        <v>119</v>
      </c>
      <c r="P100" s="170"/>
      <c r="Q100" s="116">
        <v>6</v>
      </c>
      <c r="R100" s="115">
        <v>17</v>
      </c>
      <c r="S100" s="167"/>
      <c r="T100" s="166"/>
      <c r="U100" s="166"/>
      <c r="V100" s="168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17"/>
      <c r="AH100" s="117"/>
      <c r="AI100" s="117"/>
      <c r="AJ100" s="118"/>
      <c r="AK100" s="118"/>
      <c r="AL100" s="118"/>
    </row>
    <row r="101" spans="1:38" x14ac:dyDescent="0.25">
      <c r="A101" s="111" t="s">
        <v>467</v>
      </c>
      <c r="B101" s="112">
        <v>5</v>
      </c>
      <c r="C101" s="112"/>
      <c r="D101" s="112" t="s">
        <v>888</v>
      </c>
      <c r="E101" s="112" t="s">
        <v>887</v>
      </c>
      <c r="F101" s="112"/>
      <c r="G101" s="112"/>
      <c r="H101" s="112" t="s">
        <v>947</v>
      </c>
      <c r="I101" s="112" t="s">
        <v>920</v>
      </c>
      <c r="J101" s="112"/>
      <c r="K101" s="113">
        <v>1981</v>
      </c>
      <c r="L101" s="113" t="s">
        <v>939</v>
      </c>
      <c r="M101" s="114" t="s">
        <v>60</v>
      </c>
      <c r="N101" s="115" t="s">
        <v>259</v>
      </c>
      <c r="O101" s="115">
        <v>231</v>
      </c>
      <c r="P101" s="170"/>
      <c r="Q101" s="116">
        <v>9</v>
      </c>
      <c r="R101" s="115">
        <v>13</v>
      </c>
      <c r="S101" s="166"/>
      <c r="T101" s="166"/>
      <c r="U101" s="168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17"/>
      <c r="AH101" s="117"/>
      <c r="AI101" s="117"/>
      <c r="AJ101" s="118"/>
      <c r="AK101" s="118"/>
      <c r="AL101" s="118"/>
    </row>
    <row r="102" spans="1:38" x14ac:dyDescent="0.25">
      <c r="A102" s="111" t="s">
        <v>467</v>
      </c>
      <c r="B102" s="112">
        <v>50</v>
      </c>
      <c r="C102" s="112"/>
      <c r="D102" s="112" t="s">
        <v>855</v>
      </c>
      <c r="E102" s="112" t="s">
        <v>726</v>
      </c>
      <c r="F102" s="112"/>
      <c r="G102" s="112"/>
      <c r="H102" s="112"/>
      <c r="I102" s="112" t="s">
        <v>930</v>
      </c>
      <c r="J102" s="112"/>
      <c r="K102" s="113">
        <v>1971</v>
      </c>
      <c r="L102" s="113" t="s">
        <v>825</v>
      </c>
      <c r="M102" s="114" t="s">
        <v>276</v>
      </c>
      <c r="N102" s="115" t="s">
        <v>277</v>
      </c>
      <c r="O102" s="115">
        <v>6</v>
      </c>
      <c r="P102" s="170"/>
      <c r="Q102" s="116">
        <v>1</v>
      </c>
      <c r="R102" s="115">
        <v>31</v>
      </c>
      <c r="S102" s="166"/>
      <c r="T102" s="166"/>
      <c r="U102" s="168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17"/>
      <c r="AH102" s="117"/>
      <c r="AJ102" s="118"/>
      <c r="AK102" s="118"/>
    </row>
    <row r="103" spans="1:38" x14ac:dyDescent="0.25">
      <c r="A103" s="123" t="s">
        <v>461</v>
      </c>
      <c r="B103" s="124">
        <v>30</v>
      </c>
      <c r="C103" s="124" t="s">
        <v>100</v>
      </c>
      <c r="D103" s="124" t="s">
        <v>37</v>
      </c>
      <c r="E103" s="124" t="s">
        <v>38</v>
      </c>
      <c r="F103" s="124"/>
      <c r="G103" s="124"/>
      <c r="H103" s="124"/>
      <c r="I103" s="124" t="s">
        <v>39</v>
      </c>
      <c r="J103" s="124" t="s">
        <v>529</v>
      </c>
      <c r="K103" s="125">
        <v>1971</v>
      </c>
      <c r="L103" s="125" t="s">
        <v>208</v>
      </c>
      <c r="M103" s="124" t="s">
        <v>276</v>
      </c>
      <c r="N103" s="126" t="s">
        <v>277</v>
      </c>
      <c r="O103" s="127">
        <v>111.99999999999997</v>
      </c>
      <c r="P103" s="170"/>
      <c r="Q103" s="170"/>
      <c r="R103" s="170"/>
      <c r="S103" s="170"/>
      <c r="T103" s="170"/>
      <c r="U103" s="128">
        <v>1</v>
      </c>
      <c r="V103" s="127">
        <v>31</v>
      </c>
      <c r="W103" s="194"/>
      <c r="X103" s="194"/>
      <c r="Y103" s="194"/>
      <c r="Z103" s="194"/>
      <c r="AA103" s="194"/>
      <c r="AB103" s="194"/>
      <c r="AC103" s="194"/>
      <c r="AD103" s="194"/>
      <c r="AE103" s="166"/>
      <c r="AF103" s="166"/>
      <c r="AG103" s="117"/>
      <c r="AH103" s="117"/>
      <c r="AJ103" s="118"/>
      <c r="AK103" s="118"/>
    </row>
    <row r="104" spans="1:38" x14ac:dyDescent="0.25">
      <c r="A104" s="233" t="s">
        <v>1307</v>
      </c>
      <c r="B104" s="234">
        <v>33</v>
      </c>
      <c r="C104" s="234" t="s">
        <v>1203</v>
      </c>
      <c r="D104" s="234" t="s">
        <v>1204</v>
      </c>
      <c r="E104" s="234" t="s">
        <v>726</v>
      </c>
      <c r="F104" s="234"/>
      <c r="G104" s="234"/>
      <c r="H104" s="234"/>
      <c r="I104" s="234" t="s">
        <v>1205</v>
      </c>
      <c r="J104" s="234">
        <v>250</v>
      </c>
      <c r="K104" s="234">
        <v>1969</v>
      </c>
      <c r="L104" s="235" t="s">
        <v>208</v>
      </c>
      <c r="M104" s="236" t="s">
        <v>276</v>
      </c>
      <c r="N104" s="237" t="s">
        <v>277</v>
      </c>
      <c r="O104" s="236">
        <v>50</v>
      </c>
      <c r="P104" s="236"/>
      <c r="Q104" s="239"/>
      <c r="R104" s="239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236">
        <v>1</v>
      </c>
      <c r="AF104" s="236">
        <v>31</v>
      </c>
      <c r="AG104" s="117"/>
      <c r="AH104" s="117"/>
      <c r="AJ104" s="118"/>
      <c r="AK104" s="118"/>
    </row>
    <row r="105" spans="1:38" x14ac:dyDescent="0.25">
      <c r="A105" s="123" t="s">
        <v>461</v>
      </c>
      <c r="B105" s="124">
        <v>21</v>
      </c>
      <c r="C105" s="124" t="s">
        <v>330</v>
      </c>
      <c r="D105" s="124" t="s">
        <v>331</v>
      </c>
      <c r="E105" s="124" t="s">
        <v>332</v>
      </c>
      <c r="F105" s="124"/>
      <c r="G105" s="124"/>
      <c r="H105" s="124"/>
      <c r="I105" s="124" t="s">
        <v>105</v>
      </c>
      <c r="J105" s="124" t="s">
        <v>507</v>
      </c>
      <c r="K105" s="125">
        <v>1950</v>
      </c>
      <c r="L105" s="125" t="s">
        <v>208</v>
      </c>
      <c r="M105" s="124" t="s">
        <v>276</v>
      </c>
      <c r="N105" s="126" t="s">
        <v>277</v>
      </c>
      <c r="O105" s="127">
        <v>9631</v>
      </c>
      <c r="P105" s="170"/>
      <c r="Q105" s="170"/>
      <c r="R105" s="170"/>
      <c r="S105" s="170"/>
      <c r="T105" s="170"/>
      <c r="U105" s="128">
        <v>4</v>
      </c>
      <c r="V105" s="205">
        <v>10.5</v>
      </c>
      <c r="W105" s="194"/>
      <c r="X105" s="194"/>
      <c r="Y105" s="194"/>
      <c r="Z105" s="194"/>
      <c r="AA105" s="194"/>
      <c r="AB105" s="194"/>
      <c r="AC105" s="194"/>
      <c r="AD105" s="194"/>
      <c r="AE105" s="166"/>
      <c r="AF105" s="166"/>
      <c r="AG105" s="117"/>
      <c r="AJ105" s="118"/>
    </row>
    <row r="106" spans="1:38" x14ac:dyDescent="0.25">
      <c r="A106" s="111" t="s">
        <v>467</v>
      </c>
      <c r="B106" s="112">
        <v>51</v>
      </c>
      <c r="C106" s="112"/>
      <c r="D106" s="112" t="s">
        <v>669</v>
      </c>
      <c r="E106" s="112" t="s">
        <v>668</v>
      </c>
      <c r="F106" s="112"/>
      <c r="G106" s="112"/>
      <c r="H106" s="112"/>
      <c r="I106" s="112" t="s">
        <v>932</v>
      </c>
      <c r="J106" s="112"/>
      <c r="K106" s="113">
        <v>1953</v>
      </c>
      <c r="L106" s="113" t="s">
        <v>825</v>
      </c>
      <c r="M106" s="114" t="s">
        <v>276</v>
      </c>
      <c r="N106" s="115" t="s">
        <v>277</v>
      </c>
      <c r="O106" s="115">
        <v>215</v>
      </c>
      <c r="P106" s="170"/>
      <c r="Q106" s="116">
        <v>5</v>
      </c>
      <c r="R106" s="115">
        <v>9.5</v>
      </c>
      <c r="S106" s="167"/>
      <c r="T106" s="166"/>
      <c r="U106" s="166"/>
      <c r="V106" s="168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17"/>
      <c r="AH106" s="117"/>
      <c r="AJ106" s="118"/>
      <c r="AK106" s="118"/>
    </row>
    <row r="107" spans="1:38" x14ac:dyDescent="0.25">
      <c r="A107" s="123" t="s">
        <v>461</v>
      </c>
      <c r="B107" s="124">
        <v>16</v>
      </c>
      <c r="C107" s="124" t="s">
        <v>305</v>
      </c>
      <c r="D107" s="124" t="s">
        <v>335</v>
      </c>
      <c r="E107" s="124" t="s">
        <v>336</v>
      </c>
      <c r="F107" s="124"/>
      <c r="G107" s="124"/>
      <c r="H107" s="124"/>
      <c r="I107" s="124" t="s">
        <v>105</v>
      </c>
      <c r="J107" s="124" t="s">
        <v>493</v>
      </c>
      <c r="K107" s="125">
        <v>1953</v>
      </c>
      <c r="L107" s="125" t="s">
        <v>208</v>
      </c>
      <c r="M107" s="124" t="s">
        <v>276</v>
      </c>
      <c r="N107" s="126" t="s">
        <v>277</v>
      </c>
      <c r="O107" s="127">
        <v>338</v>
      </c>
      <c r="P107" s="170"/>
      <c r="Q107" s="170"/>
      <c r="R107" s="170"/>
      <c r="S107" s="170"/>
      <c r="T107" s="170"/>
      <c r="U107" s="128">
        <v>3</v>
      </c>
      <c r="V107" s="127">
        <v>12</v>
      </c>
      <c r="W107" s="194"/>
      <c r="X107" s="194"/>
      <c r="Y107" s="194"/>
      <c r="Z107" s="194"/>
      <c r="AA107" s="194"/>
      <c r="AB107" s="194"/>
      <c r="AC107" s="194"/>
      <c r="AD107" s="194"/>
      <c r="AE107" s="166"/>
      <c r="AF107" s="166"/>
      <c r="AG107" s="117"/>
      <c r="AJ107" s="118"/>
    </row>
    <row r="108" spans="1:38" x14ac:dyDescent="0.25">
      <c r="A108" s="111" t="s">
        <v>467</v>
      </c>
      <c r="B108" s="112">
        <v>54</v>
      </c>
      <c r="C108" s="112"/>
      <c r="D108" s="112" t="s">
        <v>897</v>
      </c>
      <c r="E108" s="112" t="s">
        <v>896</v>
      </c>
      <c r="F108" s="112"/>
      <c r="G108" s="112"/>
      <c r="H108" s="112"/>
      <c r="I108" s="112" t="s">
        <v>933</v>
      </c>
      <c r="J108" s="112"/>
      <c r="K108" s="113">
        <v>1954</v>
      </c>
      <c r="L108" s="113" t="s">
        <v>937</v>
      </c>
      <c r="M108" s="114" t="s">
        <v>276</v>
      </c>
      <c r="N108" s="115" t="s">
        <v>277</v>
      </c>
      <c r="O108" s="115">
        <v>283</v>
      </c>
      <c r="P108" s="170"/>
      <c r="Q108" s="116">
        <v>6</v>
      </c>
      <c r="R108" s="115">
        <v>8.5</v>
      </c>
      <c r="S108" s="167"/>
      <c r="T108" s="166"/>
      <c r="U108" s="166"/>
      <c r="V108" s="168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17"/>
      <c r="AH108" s="117"/>
      <c r="AJ108" s="118"/>
      <c r="AK108" s="118"/>
    </row>
    <row r="109" spans="1:38" x14ac:dyDescent="0.25">
      <c r="A109" s="111" t="s">
        <v>467</v>
      </c>
      <c r="B109" s="112">
        <v>52</v>
      </c>
      <c r="C109" s="112"/>
      <c r="D109" s="112" t="s">
        <v>893</v>
      </c>
      <c r="E109" s="112" t="s">
        <v>694</v>
      </c>
      <c r="F109" s="112"/>
      <c r="G109" s="112"/>
      <c r="H109" s="112"/>
      <c r="I109" s="112" t="s">
        <v>913</v>
      </c>
      <c r="J109" s="112"/>
      <c r="K109" s="113">
        <v>1958</v>
      </c>
      <c r="L109" s="113" t="s">
        <v>825</v>
      </c>
      <c r="M109" s="114" t="s">
        <v>276</v>
      </c>
      <c r="N109" s="115" t="s">
        <v>277</v>
      </c>
      <c r="O109" s="115">
        <v>37</v>
      </c>
      <c r="P109" s="170"/>
      <c r="Q109" s="116">
        <v>2</v>
      </c>
      <c r="R109" s="204">
        <v>13.5</v>
      </c>
      <c r="S109" s="167"/>
      <c r="T109" s="166"/>
      <c r="U109" s="166"/>
      <c r="V109" s="168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17"/>
      <c r="AH109" s="117"/>
      <c r="AI109" s="117"/>
      <c r="AJ109" s="118"/>
      <c r="AK109" s="118"/>
      <c r="AL109" s="118"/>
    </row>
    <row r="110" spans="1:38" x14ac:dyDescent="0.25">
      <c r="A110" s="123" t="s">
        <v>461</v>
      </c>
      <c r="B110" s="124">
        <v>29</v>
      </c>
      <c r="C110" s="124" t="s">
        <v>526</v>
      </c>
      <c r="D110" s="124" t="s">
        <v>527</v>
      </c>
      <c r="E110" s="124" t="s">
        <v>28</v>
      </c>
      <c r="F110" s="124"/>
      <c r="G110" s="124"/>
      <c r="H110" s="124"/>
      <c r="I110" s="124" t="s">
        <v>105</v>
      </c>
      <c r="J110" s="124" t="s">
        <v>528</v>
      </c>
      <c r="K110" s="125">
        <v>1957</v>
      </c>
      <c r="L110" s="125" t="s">
        <v>208</v>
      </c>
      <c r="M110" s="124" t="s">
        <v>276</v>
      </c>
      <c r="N110" s="126" t="s">
        <v>277</v>
      </c>
      <c r="O110" s="127">
        <v>238.99999999999997</v>
      </c>
      <c r="P110" s="170"/>
      <c r="Q110" s="170"/>
      <c r="R110" s="170"/>
      <c r="S110" s="170"/>
      <c r="T110" s="170"/>
      <c r="U110" s="128">
        <v>2</v>
      </c>
      <c r="V110" s="205">
        <v>13.5</v>
      </c>
      <c r="W110" s="194"/>
      <c r="X110" s="194"/>
      <c r="Y110" s="194"/>
      <c r="Z110" s="194"/>
      <c r="AA110" s="194"/>
      <c r="AB110" s="194"/>
      <c r="AC110" s="194"/>
      <c r="AD110" s="194"/>
      <c r="AE110" s="166"/>
      <c r="AF110" s="166"/>
      <c r="AG110" s="117"/>
      <c r="AH110" s="117"/>
      <c r="AI110" s="117"/>
      <c r="AJ110" s="118"/>
      <c r="AK110" s="118"/>
      <c r="AL110" s="118"/>
    </row>
    <row r="111" spans="1:38" x14ac:dyDescent="0.25">
      <c r="A111" s="233" t="s">
        <v>1307</v>
      </c>
      <c r="B111" s="234">
        <v>42</v>
      </c>
      <c r="C111" s="234" t="s">
        <v>1212</v>
      </c>
      <c r="D111" s="234" t="s">
        <v>893</v>
      </c>
      <c r="E111" s="234" t="s">
        <v>694</v>
      </c>
      <c r="F111" s="234"/>
      <c r="G111" s="234"/>
      <c r="H111" s="234"/>
      <c r="I111" s="234" t="s">
        <v>105</v>
      </c>
      <c r="J111" s="234" t="s">
        <v>528</v>
      </c>
      <c r="K111" s="234">
        <v>1957</v>
      </c>
      <c r="L111" s="235" t="s">
        <v>208</v>
      </c>
      <c r="M111" s="236" t="s">
        <v>276</v>
      </c>
      <c r="N111" s="237" t="s">
        <v>277</v>
      </c>
      <c r="O111" s="236">
        <v>123</v>
      </c>
      <c r="P111" s="236"/>
      <c r="Q111" s="239"/>
      <c r="R111" s="239"/>
      <c r="S111" s="166"/>
      <c r="T111" s="166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236">
        <v>3</v>
      </c>
      <c r="AF111" s="236">
        <v>12</v>
      </c>
      <c r="AG111" s="117"/>
      <c r="AH111" s="117"/>
      <c r="AI111" s="117"/>
      <c r="AJ111" s="118"/>
      <c r="AK111" s="118"/>
      <c r="AL111" s="118"/>
    </row>
    <row r="112" spans="1:38" x14ac:dyDescent="0.25">
      <c r="A112" s="111" t="s">
        <v>467</v>
      </c>
      <c r="B112" s="112">
        <v>55</v>
      </c>
      <c r="C112" s="112"/>
      <c r="D112" s="112" t="s">
        <v>935</v>
      </c>
      <c r="E112" s="112" t="s">
        <v>895</v>
      </c>
      <c r="F112" s="112"/>
      <c r="G112" s="112" t="s">
        <v>199</v>
      </c>
      <c r="H112" s="112"/>
      <c r="I112" s="112" t="s">
        <v>105</v>
      </c>
      <c r="J112" s="112"/>
      <c r="K112" s="113">
        <v>1951</v>
      </c>
      <c r="L112" s="113" t="s">
        <v>836</v>
      </c>
      <c r="M112" s="114" t="s">
        <v>276</v>
      </c>
      <c r="N112" s="115" t="s">
        <v>277</v>
      </c>
      <c r="O112" s="115">
        <v>141</v>
      </c>
      <c r="P112" s="170"/>
      <c r="Q112" s="116">
        <v>4</v>
      </c>
      <c r="R112" s="115">
        <v>21</v>
      </c>
      <c r="S112" s="166"/>
      <c r="T112" s="168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17"/>
      <c r="AH112" s="117"/>
      <c r="AJ112" s="118"/>
      <c r="AK112" s="118"/>
    </row>
    <row r="113" spans="1:37" x14ac:dyDescent="0.25">
      <c r="A113" s="143" t="s">
        <v>466</v>
      </c>
      <c r="B113" s="144">
        <v>16</v>
      </c>
      <c r="C113" s="144" t="s">
        <v>292</v>
      </c>
      <c r="D113" s="144" t="s">
        <v>293</v>
      </c>
      <c r="E113" s="144" t="s">
        <v>294</v>
      </c>
      <c r="F113" s="144"/>
      <c r="G113" s="144"/>
      <c r="H113" s="144"/>
      <c r="I113" s="144" t="s">
        <v>295</v>
      </c>
      <c r="J113" s="144" t="s">
        <v>296</v>
      </c>
      <c r="K113" s="145">
        <v>1939</v>
      </c>
      <c r="L113" s="146" t="s">
        <v>291</v>
      </c>
      <c r="M113" s="147" t="s">
        <v>276</v>
      </c>
      <c r="N113" s="148" t="s">
        <v>277</v>
      </c>
      <c r="O113" s="148">
        <v>423</v>
      </c>
      <c r="P113" s="170"/>
      <c r="Q113" s="170"/>
      <c r="R113" s="170"/>
      <c r="S113" s="170"/>
      <c r="T113" s="170"/>
      <c r="U113" s="166"/>
      <c r="V113" s="166"/>
      <c r="W113" s="166"/>
      <c r="X113" s="166"/>
      <c r="Y113" s="166"/>
      <c r="Z113" s="166"/>
      <c r="AA113" s="149">
        <v>1</v>
      </c>
      <c r="AB113" s="148">
        <v>31</v>
      </c>
      <c r="AC113" s="166"/>
      <c r="AD113" s="166"/>
      <c r="AE113" s="166"/>
      <c r="AF113" s="166"/>
      <c r="AG113" s="117"/>
      <c r="AH113" s="117"/>
      <c r="AJ113" s="118"/>
      <c r="AK113" s="118"/>
    </row>
    <row r="114" spans="1:37" x14ac:dyDescent="0.25">
      <c r="A114" s="150" t="s">
        <v>462</v>
      </c>
      <c r="B114" s="151">
        <v>13</v>
      </c>
      <c r="C114" s="151" t="s">
        <v>407</v>
      </c>
      <c r="D114" s="151" t="s">
        <v>408</v>
      </c>
      <c r="E114" s="151" t="s">
        <v>266</v>
      </c>
      <c r="F114" s="151"/>
      <c r="G114" s="151"/>
      <c r="H114" s="151"/>
      <c r="I114" s="151" t="s">
        <v>409</v>
      </c>
      <c r="J114" s="151" t="s">
        <v>410</v>
      </c>
      <c r="K114" s="152">
        <v>1967</v>
      </c>
      <c r="L114" s="152" t="s">
        <v>1020</v>
      </c>
      <c r="M114" s="153" t="s">
        <v>276</v>
      </c>
      <c r="N114" s="154" t="s">
        <v>277</v>
      </c>
      <c r="O114" s="155">
        <v>264.29999999999995</v>
      </c>
      <c r="P114" s="171"/>
      <c r="Q114" s="171"/>
      <c r="R114" s="171"/>
      <c r="S114" s="171"/>
      <c r="T114" s="171"/>
      <c r="U114" s="166"/>
      <c r="V114" s="166"/>
      <c r="W114" s="166"/>
      <c r="X114" s="166"/>
      <c r="Y114" s="166"/>
      <c r="Z114" s="166"/>
      <c r="AA114" s="166"/>
      <c r="AB114" s="166"/>
      <c r="AC114" s="156">
        <v>2</v>
      </c>
      <c r="AD114" s="206">
        <v>13.5</v>
      </c>
      <c r="AE114" s="166"/>
      <c r="AF114" s="166"/>
      <c r="AG114" s="117"/>
      <c r="AH114" s="117"/>
      <c r="AJ114" s="118"/>
      <c r="AK114" s="118"/>
    </row>
    <row r="115" spans="1:37" x14ac:dyDescent="0.25">
      <c r="A115" s="111" t="s">
        <v>467</v>
      </c>
      <c r="B115" s="112">
        <v>53</v>
      </c>
      <c r="C115" s="112"/>
      <c r="D115" s="112" t="s">
        <v>894</v>
      </c>
      <c r="E115" s="112" t="s">
        <v>695</v>
      </c>
      <c r="F115" s="112"/>
      <c r="G115" s="112"/>
      <c r="H115" s="112"/>
      <c r="I115" s="112" t="s">
        <v>931</v>
      </c>
      <c r="J115" s="112"/>
      <c r="K115" s="113">
        <v>1979</v>
      </c>
      <c r="L115" s="113" t="s">
        <v>938</v>
      </c>
      <c r="M115" s="114" t="s">
        <v>276</v>
      </c>
      <c r="N115" s="115" t="s">
        <v>277</v>
      </c>
      <c r="O115" s="115">
        <v>123</v>
      </c>
      <c r="P115" s="170"/>
      <c r="Q115" s="116">
        <v>3</v>
      </c>
      <c r="R115" s="115">
        <v>24</v>
      </c>
      <c r="S115" s="166"/>
      <c r="T115" s="168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17"/>
      <c r="AH115" s="117"/>
      <c r="AJ115" s="118"/>
      <c r="AK115" s="118"/>
    </row>
    <row r="116" spans="1:37" x14ac:dyDescent="0.25">
      <c r="A116" s="157" t="s">
        <v>463</v>
      </c>
      <c r="B116" s="158">
        <v>26</v>
      </c>
      <c r="C116" s="158"/>
      <c r="D116" s="158" t="s">
        <v>1030</v>
      </c>
      <c r="E116" s="158" t="s">
        <v>697</v>
      </c>
      <c r="F116" s="158"/>
      <c r="G116" s="158"/>
      <c r="H116" s="158"/>
      <c r="I116" s="158" t="s">
        <v>58</v>
      </c>
      <c r="J116" s="158" t="s">
        <v>958</v>
      </c>
      <c r="K116" s="159">
        <v>1946</v>
      </c>
      <c r="L116" s="159" t="s">
        <v>959</v>
      </c>
      <c r="M116" s="158" t="s">
        <v>276</v>
      </c>
      <c r="N116" s="161" t="s">
        <v>277</v>
      </c>
      <c r="O116" s="161">
        <v>30</v>
      </c>
      <c r="P116" s="170"/>
      <c r="Q116" s="170"/>
      <c r="R116" s="170"/>
      <c r="S116" s="162">
        <v>1</v>
      </c>
      <c r="T116" s="161">
        <v>31</v>
      </c>
      <c r="U116" s="167"/>
      <c r="V116" s="167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17"/>
      <c r="AH116" s="117"/>
      <c r="AJ116" s="118"/>
      <c r="AK116" s="118"/>
    </row>
    <row r="117" spans="1:37" x14ac:dyDescent="0.25">
      <c r="A117" s="137" t="s">
        <v>464</v>
      </c>
      <c r="B117" s="138">
        <v>62</v>
      </c>
      <c r="C117" s="138" t="s">
        <v>272</v>
      </c>
      <c r="D117" s="138" t="s">
        <v>273</v>
      </c>
      <c r="E117" s="138" t="s">
        <v>1097</v>
      </c>
      <c r="F117" s="138"/>
      <c r="G117" s="138"/>
      <c r="H117" s="138"/>
      <c r="I117" s="138" t="s">
        <v>58</v>
      </c>
      <c r="J117" s="138" t="s">
        <v>275</v>
      </c>
      <c r="K117" s="137">
        <v>1947</v>
      </c>
      <c r="L117" s="139" t="s">
        <v>239</v>
      </c>
      <c r="M117" s="140" t="s">
        <v>276</v>
      </c>
      <c r="N117" s="141" t="s">
        <v>277</v>
      </c>
      <c r="O117" s="141">
        <v>1061</v>
      </c>
      <c r="P117" s="170"/>
      <c r="Q117" s="170"/>
      <c r="R117" s="170"/>
      <c r="S117" s="170"/>
      <c r="T117" s="170"/>
      <c r="U117" s="166"/>
      <c r="V117" s="166"/>
      <c r="W117" s="166"/>
      <c r="X117" s="166"/>
      <c r="Y117" s="142">
        <v>2</v>
      </c>
      <c r="Z117" s="141">
        <v>27</v>
      </c>
      <c r="AA117" s="166"/>
      <c r="AB117" s="166"/>
      <c r="AC117" s="166"/>
      <c r="AD117" s="166"/>
      <c r="AE117" s="166"/>
      <c r="AF117" s="166"/>
      <c r="AG117" s="117"/>
      <c r="AH117" s="117"/>
      <c r="AJ117" s="118"/>
      <c r="AK117" s="118"/>
    </row>
    <row r="118" spans="1:37" x14ac:dyDescent="0.25">
      <c r="A118" s="150" t="s">
        <v>462</v>
      </c>
      <c r="B118" s="151">
        <v>43</v>
      </c>
      <c r="C118" s="151" t="s">
        <v>272</v>
      </c>
      <c r="D118" s="151" t="s">
        <v>273</v>
      </c>
      <c r="E118" s="151" t="s">
        <v>274</v>
      </c>
      <c r="F118" s="151"/>
      <c r="G118" s="151"/>
      <c r="H118" s="151"/>
      <c r="I118" s="151" t="s">
        <v>58</v>
      </c>
      <c r="J118" s="151" t="s">
        <v>275</v>
      </c>
      <c r="K118" s="152">
        <v>1947</v>
      </c>
      <c r="L118" s="152" t="s">
        <v>239</v>
      </c>
      <c r="M118" s="153" t="s">
        <v>276</v>
      </c>
      <c r="N118" s="154" t="s">
        <v>277</v>
      </c>
      <c r="O118" s="155">
        <v>70.500000000000014</v>
      </c>
      <c r="P118" s="171"/>
      <c r="Q118" s="171"/>
      <c r="R118" s="171"/>
      <c r="S118" s="171"/>
      <c r="T118" s="171"/>
      <c r="U118" s="166"/>
      <c r="V118" s="166"/>
      <c r="W118" s="166"/>
      <c r="X118" s="166"/>
      <c r="Y118" s="166"/>
      <c r="Z118" s="166"/>
      <c r="AA118" s="166"/>
      <c r="AB118" s="166"/>
      <c r="AC118" s="156">
        <v>1</v>
      </c>
      <c r="AD118" s="154">
        <v>31</v>
      </c>
      <c r="AE118" s="166"/>
      <c r="AF118" s="166"/>
      <c r="AG118" s="117"/>
      <c r="AH118" s="117"/>
      <c r="AJ118" s="118"/>
      <c r="AK118" s="118"/>
    </row>
    <row r="119" spans="1:37" x14ac:dyDescent="0.25">
      <c r="A119" s="233" t="s">
        <v>1307</v>
      </c>
      <c r="B119" s="234">
        <v>62</v>
      </c>
      <c r="C119" s="234" t="s">
        <v>55</v>
      </c>
      <c r="D119" s="234" t="s">
        <v>1030</v>
      </c>
      <c r="E119" s="234" t="s">
        <v>697</v>
      </c>
      <c r="F119" s="234"/>
      <c r="G119" s="234"/>
      <c r="H119" s="234"/>
      <c r="I119" s="234" t="s">
        <v>1257</v>
      </c>
      <c r="J119" s="234" t="s">
        <v>1258</v>
      </c>
      <c r="K119" s="234">
        <v>1947</v>
      </c>
      <c r="L119" s="235" t="s">
        <v>239</v>
      </c>
      <c r="M119" s="236" t="s">
        <v>276</v>
      </c>
      <c r="N119" s="237" t="s">
        <v>277</v>
      </c>
      <c r="O119" s="236">
        <v>87</v>
      </c>
      <c r="P119" s="236"/>
      <c r="Q119" s="239"/>
      <c r="R119" s="239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236">
        <v>2</v>
      </c>
      <c r="AF119" s="236">
        <v>27</v>
      </c>
      <c r="AG119" s="117"/>
      <c r="AH119" s="117"/>
      <c r="AJ119" s="118"/>
      <c r="AK119" s="118"/>
    </row>
    <row r="120" spans="1:37" x14ac:dyDescent="0.25">
      <c r="A120" s="157" t="s">
        <v>463</v>
      </c>
      <c r="B120" s="158">
        <v>20</v>
      </c>
      <c r="C120" s="158"/>
      <c r="D120" s="158" t="s">
        <v>1031</v>
      </c>
      <c r="E120" s="158" t="s">
        <v>1032</v>
      </c>
      <c r="F120" s="158"/>
      <c r="G120" s="158"/>
      <c r="H120" s="158"/>
      <c r="I120" s="158" t="s">
        <v>954</v>
      </c>
      <c r="J120" s="158" t="s">
        <v>960</v>
      </c>
      <c r="K120" s="159">
        <v>1983</v>
      </c>
      <c r="L120" s="159" t="s">
        <v>961</v>
      </c>
      <c r="M120" s="158" t="s">
        <v>276</v>
      </c>
      <c r="N120" s="161" t="s">
        <v>277</v>
      </c>
      <c r="O120" s="161">
        <v>133</v>
      </c>
      <c r="P120" s="170"/>
      <c r="Q120" s="170"/>
      <c r="R120" s="170"/>
      <c r="S120" s="162">
        <v>2</v>
      </c>
      <c r="T120" s="161">
        <v>27</v>
      </c>
      <c r="U120" s="167"/>
      <c r="V120" s="167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17"/>
      <c r="AH120" s="117"/>
      <c r="AJ120" s="118"/>
      <c r="AK120" s="118"/>
    </row>
    <row r="121" spans="1:37" x14ac:dyDescent="0.25">
      <c r="A121" s="137" t="s">
        <v>464</v>
      </c>
      <c r="B121" s="138">
        <v>70</v>
      </c>
      <c r="C121" s="138" t="s">
        <v>278</v>
      </c>
      <c r="D121" s="138" t="s">
        <v>279</v>
      </c>
      <c r="E121" s="138" t="s">
        <v>280</v>
      </c>
      <c r="F121" s="138"/>
      <c r="G121" s="138"/>
      <c r="H121" s="138"/>
      <c r="I121" s="138" t="s">
        <v>281</v>
      </c>
      <c r="J121" s="138" t="s">
        <v>282</v>
      </c>
      <c r="K121" s="137">
        <v>1983</v>
      </c>
      <c r="L121" s="139" t="s">
        <v>239</v>
      </c>
      <c r="M121" s="140" t="s">
        <v>276</v>
      </c>
      <c r="N121" s="141" t="s">
        <v>277</v>
      </c>
      <c r="O121" s="141">
        <v>74.999999999999972</v>
      </c>
      <c r="P121" s="170"/>
      <c r="Q121" s="170"/>
      <c r="R121" s="170"/>
      <c r="S121" s="170"/>
      <c r="T121" s="170"/>
      <c r="U121" s="166"/>
      <c r="V121" s="166"/>
      <c r="W121" s="166"/>
      <c r="X121" s="166"/>
      <c r="Y121" s="142">
        <v>1</v>
      </c>
      <c r="Z121" s="141">
        <v>31</v>
      </c>
      <c r="AA121" s="166"/>
      <c r="AB121" s="166"/>
      <c r="AC121" s="166"/>
      <c r="AD121" s="166"/>
      <c r="AE121" s="166"/>
      <c r="AF121" s="166"/>
      <c r="AG121" s="117"/>
      <c r="AH121" s="117"/>
      <c r="AJ121" s="118"/>
      <c r="AK121" s="118"/>
    </row>
    <row r="122" spans="1:37" x14ac:dyDescent="0.25">
      <c r="A122" s="111" t="s">
        <v>467</v>
      </c>
      <c r="B122" s="112">
        <v>24</v>
      </c>
      <c r="C122" s="112"/>
      <c r="D122" s="112" t="s">
        <v>822</v>
      </c>
      <c r="E122" s="112" t="s">
        <v>650</v>
      </c>
      <c r="F122" s="112"/>
      <c r="G122" s="112"/>
      <c r="H122" s="112"/>
      <c r="I122" s="112" t="s">
        <v>366</v>
      </c>
      <c r="J122" s="112" t="s">
        <v>823</v>
      </c>
      <c r="K122" s="113">
        <v>2003</v>
      </c>
      <c r="L122" s="113" t="s">
        <v>832</v>
      </c>
      <c r="M122" s="114" t="s">
        <v>13</v>
      </c>
      <c r="N122" s="115" t="s">
        <v>227</v>
      </c>
      <c r="O122" s="115">
        <v>767</v>
      </c>
      <c r="P122" s="170"/>
      <c r="Q122" s="116">
        <v>4</v>
      </c>
      <c r="R122" s="115">
        <v>21</v>
      </c>
      <c r="S122" s="166"/>
      <c r="T122" s="168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17"/>
      <c r="AH122" s="117"/>
      <c r="AJ122" s="118"/>
      <c r="AK122" s="118"/>
    </row>
    <row r="123" spans="1:37" x14ac:dyDescent="0.25">
      <c r="A123" s="123" t="s">
        <v>461</v>
      </c>
      <c r="B123" s="124">
        <v>31</v>
      </c>
      <c r="C123" s="124" t="s">
        <v>395</v>
      </c>
      <c r="D123" s="124" t="s">
        <v>530</v>
      </c>
      <c r="E123" s="124" t="s">
        <v>249</v>
      </c>
      <c r="F123" s="124"/>
      <c r="G123" s="124"/>
      <c r="H123" s="124"/>
      <c r="I123" s="124" t="s">
        <v>531</v>
      </c>
      <c r="J123" s="124" t="s">
        <v>153</v>
      </c>
      <c r="K123" s="125">
        <v>2000</v>
      </c>
      <c r="L123" s="125" t="s">
        <v>246</v>
      </c>
      <c r="M123" s="124" t="s">
        <v>13</v>
      </c>
      <c r="N123" s="126" t="s">
        <v>227</v>
      </c>
      <c r="O123" s="127">
        <v>121.00000000000003</v>
      </c>
      <c r="P123" s="170"/>
      <c r="Q123" s="170"/>
      <c r="R123" s="170"/>
      <c r="S123" s="170"/>
      <c r="T123" s="170"/>
      <c r="U123" s="128">
        <v>4</v>
      </c>
      <c r="V123" s="127">
        <v>21</v>
      </c>
      <c r="W123" s="194"/>
      <c r="X123" s="194"/>
      <c r="Y123" s="194"/>
      <c r="Z123" s="194"/>
      <c r="AA123" s="194"/>
      <c r="AB123" s="194"/>
      <c r="AC123" s="194"/>
      <c r="AD123" s="194"/>
      <c r="AE123" s="166"/>
      <c r="AF123" s="166"/>
      <c r="AG123" s="117"/>
      <c r="AH123" s="117"/>
      <c r="AJ123" s="118"/>
      <c r="AK123" s="118"/>
    </row>
    <row r="124" spans="1:37" x14ac:dyDescent="0.25">
      <c r="A124" s="233" t="s">
        <v>1307</v>
      </c>
      <c r="B124" s="234">
        <v>24</v>
      </c>
      <c r="C124" s="234" t="s">
        <v>432</v>
      </c>
      <c r="D124" s="234" t="s">
        <v>1176</v>
      </c>
      <c r="E124" s="234" t="s">
        <v>844</v>
      </c>
      <c r="F124" s="234"/>
      <c r="G124" s="234"/>
      <c r="H124" s="234"/>
      <c r="I124" s="234" t="s">
        <v>131</v>
      </c>
      <c r="J124" s="234" t="s">
        <v>1177</v>
      </c>
      <c r="K124" s="234">
        <v>1997</v>
      </c>
      <c r="L124" s="235" t="s">
        <v>246</v>
      </c>
      <c r="M124" s="236" t="s">
        <v>13</v>
      </c>
      <c r="N124" s="237" t="s">
        <v>227</v>
      </c>
      <c r="O124" s="236">
        <v>151</v>
      </c>
      <c r="P124" s="236"/>
      <c r="Q124" s="239"/>
      <c r="R124" s="239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236">
        <v>4</v>
      </c>
      <c r="AF124" s="236">
        <v>21</v>
      </c>
      <c r="AG124" s="117"/>
      <c r="AH124" s="117"/>
      <c r="AJ124" s="118"/>
      <c r="AK124" s="118"/>
    </row>
    <row r="125" spans="1:37" x14ac:dyDescent="0.25">
      <c r="A125" s="111" t="s">
        <v>467</v>
      </c>
      <c r="B125" s="112">
        <v>20</v>
      </c>
      <c r="C125" s="112"/>
      <c r="D125" s="112" t="s">
        <v>816</v>
      </c>
      <c r="E125" s="112" t="s">
        <v>815</v>
      </c>
      <c r="F125" s="112"/>
      <c r="G125" s="112"/>
      <c r="H125" s="112"/>
      <c r="I125" s="112" t="s">
        <v>660</v>
      </c>
      <c r="J125" s="112" t="s">
        <v>153</v>
      </c>
      <c r="K125" s="113">
        <v>1999</v>
      </c>
      <c r="L125" s="113" t="s">
        <v>824</v>
      </c>
      <c r="M125" s="114" t="s">
        <v>13</v>
      </c>
      <c r="N125" s="115" t="s">
        <v>227</v>
      </c>
      <c r="O125" s="115">
        <v>153</v>
      </c>
      <c r="P125" s="170"/>
      <c r="Q125" s="116">
        <v>1</v>
      </c>
      <c r="R125" s="115">
        <v>31</v>
      </c>
      <c r="S125" s="166"/>
      <c r="T125" s="168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17"/>
      <c r="AH125" s="117"/>
      <c r="AJ125" s="118"/>
      <c r="AK125" s="118"/>
    </row>
    <row r="126" spans="1:37" x14ac:dyDescent="0.25">
      <c r="A126" s="123" t="s">
        <v>461</v>
      </c>
      <c r="B126" s="124">
        <v>55</v>
      </c>
      <c r="C126" s="124" t="s">
        <v>458</v>
      </c>
      <c r="D126" s="124" t="s">
        <v>121</v>
      </c>
      <c r="E126" s="124" t="s">
        <v>57</v>
      </c>
      <c r="F126" s="124"/>
      <c r="G126" s="124"/>
      <c r="H126" s="124"/>
      <c r="I126" s="124" t="s">
        <v>11</v>
      </c>
      <c r="J126" s="124" t="s">
        <v>153</v>
      </c>
      <c r="K126" s="125">
        <v>1999</v>
      </c>
      <c r="L126" s="125" t="s">
        <v>246</v>
      </c>
      <c r="M126" s="124" t="s">
        <v>13</v>
      </c>
      <c r="N126" s="126" t="s">
        <v>227</v>
      </c>
      <c r="O126" s="127">
        <v>49.999999999999986</v>
      </c>
      <c r="P126" s="170"/>
      <c r="Q126" s="170"/>
      <c r="R126" s="170"/>
      <c r="S126" s="170"/>
      <c r="T126" s="170"/>
      <c r="U126" s="128">
        <v>1</v>
      </c>
      <c r="V126" s="127">
        <v>31</v>
      </c>
      <c r="W126" s="194"/>
      <c r="X126" s="194"/>
      <c r="Y126" s="194"/>
      <c r="Z126" s="194"/>
      <c r="AA126" s="194"/>
      <c r="AB126" s="194"/>
      <c r="AC126" s="194"/>
      <c r="AD126" s="194"/>
      <c r="AE126" s="166"/>
      <c r="AF126" s="166"/>
      <c r="AG126" s="117"/>
      <c r="AH126" s="117"/>
      <c r="AJ126" s="118"/>
      <c r="AK126" s="118"/>
    </row>
    <row r="127" spans="1:37" x14ac:dyDescent="0.25">
      <c r="A127" s="130" t="s">
        <v>465</v>
      </c>
      <c r="B127" s="131">
        <v>29</v>
      </c>
      <c r="C127" s="131" t="s">
        <v>120</v>
      </c>
      <c r="D127" s="131" t="s">
        <v>121</v>
      </c>
      <c r="E127" s="131" t="s">
        <v>57</v>
      </c>
      <c r="F127" s="131"/>
      <c r="G127" s="131"/>
      <c r="H127" s="131"/>
      <c r="I127" s="131" t="s">
        <v>114</v>
      </c>
      <c r="J127" s="131" t="s">
        <v>122</v>
      </c>
      <c r="K127" s="132">
        <v>1999</v>
      </c>
      <c r="L127" s="132" t="s">
        <v>246</v>
      </c>
      <c r="M127" s="133" t="s">
        <v>13</v>
      </c>
      <c r="N127" s="134" t="s">
        <v>227</v>
      </c>
      <c r="O127" s="135">
        <v>231</v>
      </c>
      <c r="P127" s="170"/>
      <c r="Q127" s="170"/>
      <c r="R127" s="170"/>
      <c r="S127" s="170"/>
      <c r="T127" s="170"/>
      <c r="U127" s="166"/>
      <c r="V127" s="166"/>
      <c r="W127" s="136">
        <v>1</v>
      </c>
      <c r="X127" s="135">
        <v>31</v>
      </c>
      <c r="Y127" s="166"/>
      <c r="Z127" s="166"/>
      <c r="AA127" s="166"/>
      <c r="AB127" s="166"/>
      <c r="AC127" s="166"/>
      <c r="AD127" s="166"/>
      <c r="AE127" s="166"/>
      <c r="AF127" s="166"/>
      <c r="AG127" s="117"/>
      <c r="AH127" s="117"/>
      <c r="AJ127" s="118"/>
      <c r="AK127" s="118"/>
    </row>
    <row r="128" spans="1:37" x14ac:dyDescent="0.25">
      <c r="A128" s="150" t="s">
        <v>462</v>
      </c>
      <c r="B128" s="151">
        <v>32</v>
      </c>
      <c r="C128" s="151" t="s">
        <v>120</v>
      </c>
      <c r="D128" s="151" t="s">
        <v>121</v>
      </c>
      <c r="E128" s="151" t="s">
        <v>57</v>
      </c>
      <c r="F128" s="151"/>
      <c r="G128" s="151"/>
      <c r="H128" s="151"/>
      <c r="I128" s="151" t="s">
        <v>114</v>
      </c>
      <c r="J128" s="151" t="s">
        <v>122</v>
      </c>
      <c r="K128" s="152">
        <v>1999</v>
      </c>
      <c r="L128" s="152" t="s">
        <v>246</v>
      </c>
      <c r="M128" s="153" t="s">
        <v>13</v>
      </c>
      <c r="N128" s="154" t="s">
        <v>227</v>
      </c>
      <c r="O128" s="155">
        <v>162.80000000000001</v>
      </c>
      <c r="P128" s="171"/>
      <c r="Q128" s="171"/>
      <c r="R128" s="171"/>
      <c r="S128" s="171"/>
      <c r="T128" s="171"/>
      <c r="U128" s="166"/>
      <c r="V128" s="166"/>
      <c r="W128" s="166"/>
      <c r="X128" s="166"/>
      <c r="Y128" s="166"/>
      <c r="Z128" s="166"/>
      <c r="AA128" s="166"/>
      <c r="AB128" s="166"/>
      <c r="AC128" s="156">
        <v>3</v>
      </c>
      <c r="AD128" s="154">
        <v>24</v>
      </c>
      <c r="AE128" s="166"/>
      <c r="AF128" s="166"/>
      <c r="AG128" s="117"/>
      <c r="AH128" s="117"/>
      <c r="AJ128" s="118"/>
      <c r="AK128" s="118"/>
    </row>
    <row r="129" spans="1:37" x14ac:dyDescent="0.25">
      <c r="A129" s="233" t="s">
        <v>1307</v>
      </c>
      <c r="B129" s="234">
        <v>61</v>
      </c>
      <c r="C129" s="234" t="s">
        <v>346</v>
      </c>
      <c r="D129" s="234" t="s">
        <v>816</v>
      </c>
      <c r="E129" s="234" t="s">
        <v>815</v>
      </c>
      <c r="F129" s="234"/>
      <c r="G129" s="234"/>
      <c r="H129" s="234"/>
      <c r="I129" s="234" t="s">
        <v>660</v>
      </c>
      <c r="J129" s="234" t="s">
        <v>153</v>
      </c>
      <c r="K129" s="234">
        <v>1999</v>
      </c>
      <c r="L129" s="235" t="s">
        <v>246</v>
      </c>
      <c r="M129" s="236" t="s">
        <v>13</v>
      </c>
      <c r="N129" s="237" t="s">
        <v>227</v>
      </c>
      <c r="O129" s="236">
        <v>79</v>
      </c>
      <c r="P129" s="236"/>
      <c r="Q129" s="239"/>
      <c r="R129" s="239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236">
        <v>2</v>
      </c>
      <c r="AF129" s="236">
        <v>27</v>
      </c>
      <c r="AG129" s="117"/>
      <c r="AH129" s="117"/>
      <c r="AJ129" s="118"/>
      <c r="AK129" s="118"/>
    </row>
    <row r="130" spans="1:37" x14ac:dyDescent="0.25">
      <c r="A130" s="123" t="s">
        <v>461</v>
      </c>
      <c r="B130" s="124">
        <v>32</v>
      </c>
      <c r="C130" s="124" t="s">
        <v>90</v>
      </c>
      <c r="D130" s="124" t="s">
        <v>532</v>
      </c>
      <c r="E130" s="124" t="s">
        <v>434</v>
      </c>
      <c r="F130" s="124"/>
      <c r="G130" s="124"/>
      <c r="H130" s="124"/>
      <c r="I130" s="124" t="s">
        <v>533</v>
      </c>
      <c r="J130" s="124" t="s">
        <v>534</v>
      </c>
      <c r="K130" s="125">
        <v>1999</v>
      </c>
      <c r="L130" s="125" t="s">
        <v>491</v>
      </c>
      <c r="M130" s="124" t="s">
        <v>13</v>
      </c>
      <c r="N130" s="126" t="s">
        <v>227</v>
      </c>
      <c r="O130" s="127">
        <v>89.000000000000028</v>
      </c>
      <c r="P130" s="170"/>
      <c r="Q130" s="170"/>
      <c r="R130" s="170"/>
      <c r="S130" s="170"/>
      <c r="T130" s="170"/>
      <c r="U130" s="128">
        <v>2</v>
      </c>
      <c r="V130" s="127">
        <v>27</v>
      </c>
      <c r="W130" s="194"/>
      <c r="X130" s="194"/>
      <c r="Y130" s="194"/>
      <c r="Z130" s="194"/>
      <c r="AA130" s="194"/>
      <c r="AB130" s="194"/>
      <c r="AC130" s="194"/>
      <c r="AD130" s="194"/>
      <c r="AE130" s="166"/>
      <c r="AF130" s="166"/>
      <c r="AG130" s="117"/>
      <c r="AH130" s="117"/>
      <c r="AJ130" s="118"/>
      <c r="AK130" s="118"/>
    </row>
    <row r="131" spans="1:37" x14ac:dyDescent="0.25">
      <c r="A131" s="233" t="s">
        <v>1307</v>
      </c>
      <c r="B131" s="234">
        <v>12</v>
      </c>
      <c r="C131" s="234" t="s">
        <v>1145</v>
      </c>
      <c r="D131" s="234" t="s">
        <v>1146</v>
      </c>
      <c r="E131" s="234" t="s">
        <v>821</v>
      </c>
      <c r="F131" s="234">
        <v>35</v>
      </c>
      <c r="G131" s="234"/>
      <c r="H131" s="234"/>
      <c r="I131" s="234" t="s">
        <v>660</v>
      </c>
      <c r="J131" s="234" t="s">
        <v>1147</v>
      </c>
      <c r="K131" s="234">
        <v>1998</v>
      </c>
      <c r="L131" s="235" t="s">
        <v>1148</v>
      </c>
      <c r="M131" s="236" t="s">
        <v>13</v>
      </c>
      <c r="N131" s="237" t="s">
        <v>227</v>
      </c>
      <c r="O131" s="236">
        <v>315</v>
      </c>
      <c r="P131" s="236"/>
      <c r="Q131" s="239"/>
      <c r="R131" s="239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236">
        <v>6</v>
      </c>
      <c r="AF131" s="236">
        <v>17</v>
      </c>
      <c r="AG131" s="117"/>
      <c r="AH131" s="117"/>
      <c r="AJ131" s="118"/>
      <c r="AK131" s="118"/>
    </row>
    <row r="132" spans="1:37" x14ac:dyDescent="0.25">
      <c r="A132" s="233" t="s">
        <v>1307</v>
      </c>
      <c r="B132" s="234">
        <v>43</v>
      </c>
      <c r="C132" s="234" t="s">
        <v>1213</v>
      </c>
      <c r="D132" s="234" t="s">
        <v>1060</v>
      </c>
      <c r="E132" s="234" t="s">
        <v>1214</v>
      </c>
      <c r="F132" s="234"/>
      <c r="G132" s="234"/>
      <c r="H132" s="234"/>
      <c r="I132" s="234" t="s">
        <v>105</v>
      </c>
      <c r="J132" s="234" t="s">
        <v>1215</v>
      </c>
      <c r="K132" s="234">
        <v>1998</v>
      </c>
      <c r="L132" s="235" t="s">
        <v>1216</v>
      </c>
      <c r="M132" s="236" t="s">
        <v>13</v>
      </c>
      <c r="N132" s="237" t="s">
        <v>227</v>
      </c>
      <c r="O132" s="236">
        <v>799</v>
      </c>
      <c r="P132" s="236"/>
      <c r="Q132" s="239"/>
      <c r="R132" s="239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236">
        <v>9</v>
      </c>
      <c r="AF132" s="236">
        <v>13</v>
      </c>
      <c r="AG132" s="117"/>
      <c r="AH132" s="117"/>
      <c r="AJ132" s="118"/>
      <c r="AK132" s="118"/>
    </row>
    <row r="133" spans="1:37" x14ac:dyDescent="0.25">
      <c r="A133" s="157" t="s">
        <v>463</v>
      </c>
      <c r="B133" s="158">
        <v>22</v>
      </c>
      <c r="C133" s="158"/>
      <c r="D133" s="158" t="s">
        <v>1093</v>
      </c>
      <c r="E133" s="158" t="s">
        <v>1094</v>
      </c>
      <c r="F133" s="158"/>
      <c r="G133" s="158"/>
      <c r="H133" s="158"/>
      <c r="I133" s="158" t="s">
        <v>114</v>
      </c>
      <c r="J133" s="158" t="s">
        <v>603</v>
      </c>
      <c r="K133" s="159">
        <v>2003</v>
      </c>
      <c r="L133" s="159" t="s">
        <v>959</v>
      </c>
      <c r="M133" s="160" t="s">
        <v>13</v>
      </c>
      <c r="N133" s="161" t="s">
        <v>227</v>
      </c>
      <c r="O133" s="161">
        <v>382</v>
      </c>
      <c r="P133" s="170"/>
      <c r="Q133" s="170"/>
      <c r="R133" s="170"/>
      <c r="S133" s="162">
        <v>3</v>
      </c>
      <c r="T133" s="161">
        <v>24</v>
      </c>
      <c r="U133" s="167"/>
      <c r="V133" s="167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17"/>
      <c r="AH133" s="117"/>
      <c r="AJ133" s="118"/>
      <c r="AK133" s="118"/>
    </row>
    <row r="134" spans="1:37" x14ac:dyDescent="0.25">
      <c r="A134" s="233" t="s">
        <v>1307</v>
      </c>
      <c r="B134" s="234">
        <v>60</v>
      </c>
      <c r="C134" s="234" t="s">
        <v>1254</v>
      </c>
      <c r="D134" s="234" t="s">
        <v>1255</v>
      </c>
      <c r="E134" s="234" t="s">
        <v>1256</v>
      </c>
      <c r="F134" s="234"/>
      <c r="G134" s="234"/>
      <c r="H134" s="234"/>
      <c r="I134" s="234" t="s">
        <v>660</v>
      </c>
      <c r="J134" s="234" t="s">
        <v>603</v>
      </c>
      <c r="K134" s="234">
        <v>2003</v>
      </c>
      <c r="L134" s="235" t="s">
        <v>239</v>
      </c>
      <c r="M134" s="236" t="s">
        <v>13</v>
      </c>
      <c r="N134" s="237" t="s">
        <v>227</v>
      </c>
      <c r="O134" s="236">
        <v>526</v>
      </c>
      <c r="P134" s="236"/>
      <c r="Q134" s="239"/>
      <c r="R134" s="239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236">
        <v>8</v>
      </c>
      <c r="AF134" s="236">
        <v>14</v>
      </c>
      <c r="AG134" s="117"/>
      <c r="AH134" s="117"/>
      <c r="AJ134" s="118"/>
      <c r="AK134" s="118"/>
    </row>
    <row r="135" spans="1:37" x14ac:dyDescent="0.25">
      <c r="A135" s="111" t="s">
        <v>467</v>
      </c>
      <c r="B135" s="112">
        <v>23</v>
      </c>
      <c r="C135" s="112"/>
      <c r="D135" s="112" t="s">
        <v>820</v>
      </c>
      <c r="E135" s="112" t="s">
        <v>819</v>
      </c>
      <c r="F135" s="112"/>
      <c r="G135" s="112"/>
      <c r="H135" s="112"/>
      <c r="I135" s="112" t="s">
        <v>660</v>
      </c>
      <c r="J135" s="112" t="s">
        <v>821</v>
      </c>
      <c r="K135" s="113">
        <v>1998</v>
      </c>
      <c r="L135" s="113" t="s">
        <v>833</v>
      </c>
      <c r="M135" s="114" t="s">
        <v>13</v>
      </c>
      <c r="N135" s="115" t="s">
        <v>227</v>
      </c>
      <c r="O135" s="115">
        <v>173</v>
      </c>
      <c r="P135" s="170"/>
      <c r="Q135" s="116">
        <v>3</v>
      </c>
      <c r="R135" s="115">
        <v>24</v>
      </c>
      <c r="S135" s="169"/>
      <c r="T135" s="166"/>
      <c r="U135" s="168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17"/>
      <c r="AH135" s="117"/>
      <c r="AJ135" s="118"/>
      <c r="AK135" s="118"/>
    </row>
    <row r="136" spans="1:37" x14ac:dyDescent="0.25">
      <c r="A136" s="123" t="s">
        <v>461</v>
      </c>
      <c r="B136" s="124">
        <v>15</v>
      </c>
      <c r="C136" s="124" t="s">
        <v>65</v>
      </c>
      <c r="D136" s="124" t="s">
        <v>9</v>
      </c>
      <c r="E136" s="124" t="s">
        <v>10</v>
      </c>
      <c r="F136" s="124"/>
      <c r="G136" s="124"/>
      <c r="H136" s="124"/>
      <c r="I136" s="124" t="s">
        <v>114</v>
      </c>
      <c r="J136" s="124" t="s">
        <v>12</v>
      </c>
      <c r="K136" s="125">
        <v>1998</v>
      </c>
      <c r="L136" s="125" t="s">
        <v>226</v>
      </c>
      <c r="M136" s="124" t="s">
        <v>13</v>
      </c>
      <c r="N136" s="126" t="s">
        <v>227</v>
      </c>
      <c r="O136" s="127">
        <v>279</v>
      </c>
      <c r="P136" s="170"/>
      <c r="Q136" s="170"/>
      <c r="R136" s="170"/>
      <c r="S136" s="170"/>
      <c r="T136" s="170"/>
      <c r="U136" s="128">
        <v>7</v>
      </c>
      <c r="V136" s="127">
        <v>15</v>
      </c>
      <c r="W136" s="194"/>
      <c r="X136" s="194"/>
      <c r="Y136" s="194"/>
      <c r="Z136" s="194"/>
      <c r="AA136" s="194"/>
      <c r="AB136" s="194"/>
      <c r="AC136" s="194"/>
      <c r="AD136" s="194"/>
      <c r="AE136" s="166"/>
      <c r="AF136" s="166"/>
      <c r="AG136" s="117"/>
      <c r="AH136" s="117"/>
      <c r="AJ136" s="118"/>
      <c r="AK136" s="118"/>
    </row>
    <row r="137" spans="1:37" x14ac:dyDescent="0.25">
      <c r="A137" s="130" t="s">
        <v>465</v>
      </c>
      <c r="B137" s="131">
        <v>1</v>
      </c>
      <c r="C137" s="131" t="s">
        <v>8</v>
      </c>
      <c r="D137" s="131" t="s">
        <v>9</v>
      </c>
      <c r="E137" s="131" t="s">
        <v>10</v>
      </c>
      <c r="F137" s="131"/>
      <c r="G137" s="131"/>
      <c r="H137" s="131"/>
      <c r="I137" s="131" t="s">
        <v>11</v>
      </c>
      <c r="J137" s="131" t="s">
        <v>12</v>
      </c>
      <c r="K137" s="132">
        <v>1998</v>
      </c>
      <c r="L137" s="132" t="s">
        <v>226</v>
      </c>
      <c r="M137" s="133" t="s">
        <v>13</v>
      </c>
      <c r="N137" s="134" t="s">
        <v>227</v>
      </c>
      <c r="O137" s="135">
        <v>399</v>
      </c>
      <c r="P137" s="170"/>
      <c r="Q137" s="170"/>
      <c r="R137" s="170"/>
      <c r="S137" s="170"/>
      <c r="T137" s="170"/>
      <c r="U137" s="166"/>
      <c r="V137" s="166"/>
      <c r="W137" s="136">
        <v>3</v>
      </c>
      <c r="X137" s="135">
        <v>24</v>
      </c>
      <c r="Y137" s="166"/>
      <c r="Z137" s="166"/>
      <c r="AA137" s="166"/>
      <c r="AB137" s="166"/>
      <c r="AC137" s="166"/>
      <c r="AD137" s="166"/>
      <c r="AE137" s="166"/>
      <c r="AF137" s="166"/>
      <c r="AG137" s="117"/>
      <c r="AH137" s="117"/>
      <c r="AJ137" s="118"/>
      <c r="AK137" s="118"/>
    </row>
    <row r="138" spans="1:37" x14ac:dyDescent="0.25">
      <c r="A138" s="137" t="s">
        <v>464</v>
      </c>
      <c r="B138" s="138">
        <v>25</v>
      </c>
      <c r="C138" s="138" t="s">
        <v>8</v>
      </c>
      <c r="D138" s="138" t="s">
        <v>9</v>
      </c>
      <c r="E138" s="138" t="s">
        <v>10</v>
      </c>
      <c r="F138" s="138"/>
      <c r="G138" s="138"/>
      <c r="H138" s="138"/>
      <c r="I138" s="138" t="s">
        <v>11</v>
      </c>
      <c r="J138" s="138" t="s">
        <v>12</v>
      </c>
      <c r="K138" s="137">
        <v>1998</v>
      </c>
      <c r="L138" s="139" t="s">
        <v>226</v>
      </c>
      <c r="M138" s="140" t="s">
        <v>13</v>
      </c>
      <c r="N138" s="141" t="s">
        <v>227</v>
      </c>
      <c r="O138" s="141">
        <v>217.00000000000003</v>
      </c>
      <c r="P138" s="170"/>
      <c r="Q138" s="170"/>
      <c r="R138" s="170"/>
      <c r="S138" s="170"/>
      <c r="T138" s="170"/>
      <c r="U138" s="166"/>
      <c r="V138" s="166"/>
      <c r="W138" s="166"/>
      <c r="X138" s="166"/>
      <c r="Y138" s="142">
        <v>2</v>
      </c>
      <c r="Z138" s="141">
        <v>27</v>
      </c>
      <c r="AA138" s="166"/>
      <c r="AB138" s="166"/>
      <c r="AC138" s="166"/>
      <c r="AD138" s="166"/>
      <c r="AE138" s="166"/>
      <c r="AF138" s="166"/>
      <c r="AG138" s="117"/>
      <c r="AH138" s="117"/>
      <c r="AJ138" s="118"/>
      <c r="AK138" s="118"/>
    </row>
    <row r="139" spans="1:37" x14ac:dyDescent="0.25">
      <c r="A139" s="143" t="s">
        <v>466</v>
      </c>
      <c r="B139" s="144">
        <v>15</v>
      </c>
      <c r="C139" s="144" t="s">
        <v>8</v>
      </c>
      <c r="D139" s="144" t="s">
        <v>9</v>
      </c>
      <c r="E139" s="144" t="s">
        <v>10</v>
      </c>
      <c r="F139" s="144"/>
      <c r="G139" s="144"/>
      <c r="H139" s="144"/>
      <c r="I139" s="144" t="s">
        <v>11</v>
      </c>
      <c r="J139" s="144" t="s">
        <v>12</v>
      </c>
      <c r="K139" s="145">
        <v>1998</v>
      </c>
      <c r="L139" s="146" t="s">
        <v>226</v>
      </c>
      <c r="M139" s="147" t="s">
        <v>13</v>
      </c>
      <c r="N139" s="148" t="s">
        <v>227</v>
      </c>
      <c r="O139" s="148">
        <v>52</v>
      </c>
      <c r="P139" s="170"/>
      <c r="Q139" s="170"/>
      <c r="R139" s="170"/>
      <c r="S139" s="170"/>
      <c r="T139" s="170"/>
      <c r="U139" s="166"/>
      <c r="V139" s="166"/>
      <c r="W139" s="166"/>
      <c r="X139" s="166"/>
      <c r="Y139" s="166"/>
      <c r="Z139" s="166"/>
      <c r="AA139" s="149">
        <v>1</v>
      </c>
      <c r="AB139" s="148">
        <v>31</v>
      </c>
      <c r="AC139" s="166"/>
      <c r="AD139" s="166"/>
      <c r="AE139" s="166"/>
      <c r="AF139" s="166"/>
      <c r="AG139" s="117"/>
      <c r="AH139" s="117"/>
      <c r="AJ139" s="118"/>
      <c r="AK139" s="118"/>
    </row>
    <row r="140" spans="1:37" x14ac:dyDescent="0.25">
      <c r="A140" s="150" t="s">
        <v>462</v>
      </c>
      <c r="B140" s="151">
        <v>6</v>
      </c>
      <c r="C140" s="151" t="s">
        <v>8</v>
      </c>
      <c r="D140" s="151" t="s">
        <v>9</v>
      </c>
      <c r="E140" s="151" t="s">
        <v>10</v>
      </c>
      <c r="F140" s="151"/>
      <c r="G140" s="151"/>
      <c r="H140" s="151"/>
      <c r="I140" s="151" t="s">
        <v>11</v>
      </c>
      <c r="J140" s="151" t="s">
        <v>12</v>
      </c>
      <c r="K140" s="152">
        <v>1998</v>
      </c>
      <c r="L140" s="152" t="s">
        <v>226</v>
      </c>
      <c r="M140" s="153" t="s">
        <v>13</v>
      </c>
      <c r="N140" s="154" t="s">
        <v>227</v>
      </c>
      <c r="O140" s="155">
        <v>107.59999999999998</v>
      </c>
      <c r="P140" s="171"/>
      <c r="Q140" s="171"/>
      <c r="R140" s="171"/>
      <c r="S140" s="171"/>
      <c r="T140" s="171"/>
      <c r="U140" s="166"/>
      <c r="V140" s="166"/>
      <c r="W140" s="166"/>
      <c r="X140" s="166"/>
      <c r="Y140" s="166"/>
      <c r="Z140" s="166"/>
      <c r="AA140" s="166"/>
      <c r="AB140" s="166"/>
      <c r="AC140" s="156">
        <v>1</v>
      </c>
      <c r="AD140" s="154">
        <v>31</v>
      </c>
      <c r="AE140" s="166"/>
      <c r="AF140" s="166"/>
      <c r="AG140" s="117"/>
      <c r="AH140" s="117"/>
      <c r="AJ140" s="118"/>
      <c r="AK140" s="118"/>
    </row>
    <row r="141" spans="1:37" x14ac:dyDescent="0.25">
      <c r="A141" s="233" t="s">
        <v>1307</v>
      </c>
      <c r="B141" s="234">
        <v>5</v>
      </c>
      <c r="C141" s="234" t="s">
        <v>1131</v>
      </c>
      <c r="D141" s="234" t="s">
        <v>820</v>
      </c>
      <c r="E141" s="234" t="s">
        <v>819</v>
      </c>
      <c r="F141" s="234"/>
      <c r="G141" s="234"/>
      <c r="H141" s="234"/>
      <c r="I141" s="234" t="s">
        <v>660</v>
      </c>
      <c r="J141" s="234" t="s">
        <v>12</v>
      </c>
      <c r="K141" s="234">
        <v>1998</v>
      </c>
      <c r="L141" s="235" t="s">
        <v>226</v>
      </c>
      <c r="M141" s="236" t="s">
        <v>13</v>
      </c>
      <c r="N141" s="237" t="s">
        <v>227</v>
      </c>
      <c r="O141" s="236">
        <v>167</v>
      </c>
      <c r="P141" s="236"/>
      <c r="Q141" s="239"/>
      <c r="R141" s="239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236">
        <v>5</v>
      </c>
      <c r="AF141" s="236">
        <v>19</v>
      </c>
      <c r="AG141" s="117"/>
      <c r="AH141" s="117"/>
      <c r="AJ141" s="118"/>
      <c r="AK141" s="118"/>
    </row>
    <row r="142" spans="1:37" x14ac:dyDescent="0.25">
      <c r="A142" s="111" t="s">
        <v>467</v>
      </c>
      <c r="B142" s="112">
        <v>25</v>
      </c>
      <c r="C142" s="112"/>
      <c r="D142" s="112" t="s">
        <v>818</v>
      </c>
      <c r="E142" s="112" t="s">
        <v>817</v>
      </c>
      <c r="F142" s="112"/>
      <c r="G142" s="112"/>
      <c r="H142" s="112"/>
      <c r="I142" s="112" t="s">
        <v>660</v>
      </c>
      <c r="J142" s="112" t="s">
        <v>691</v>
      </c>
      <c r="K142" s="113">
        <v>2003</v>
      </c>
      <c r="L142" s="113" t="s">
        <v>825</v>
      </c>
      <c r="M142" s="114" t="s">
        <v>13</v>
      </c>
      <c r="N142" s="115" t="s">
        <v>227</v>
      </c>
      <c r="O142" s="115">
        <v>153</v>
      </c>
      <c r="P142" s="170"/>
      <c r="Q142" s="116">
        <v>2</v>
      </c>
      <c r="R142" s="115">
        <v>27</v>
      </c>
      <c r="S142" s="166"/>
      <c r="T142" s="168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93"/>
      <c r="AF142" s="193"/>
      <c r="AG142" s="117"/>
      <c r="AH142" s="117"/>
      <c r="AJ142" s="118"/>
      <c r="AK142" s="118"/>
    </row>
    <row r="143" spans="1:37" x14ac:dyDescent="0.25">
      <c r="A143" s="123" t="s">
        <v>461</v>
      </c>
      <c r="B143" s="124">
        <v>68</v>
      </c>
      <c r="C143" s="124" t="s">
        <v>447</v>
      </c>
      <c r="D143" s="124" t="s">
        <v>448</v>
      </c>
      <c r="E143" s="124" t="s">
        <v>504</v>
      </c>
      <c r="F143" s="124"/>
      <c r="G143" s="124"/>
      <c r="H143" s="124"/>
      <c r="I143" s="124" t="s">
        <v>114</v>
      </c>
      <c r="J143" s="124" t="s">
        <v>603</v>
      </c>
      <c r="K143" s="125">
        <v>2003</v>
      </c>
      <c r="L143" s="125" t="s">
        <v>208</v>
      </c>
      <c r="M143" s="124" t="s">
        <v>13</v>
      </c>
      <c r="N143" s="126" t="s">
        <v>227</v>
      </c>
      <c r="O143" s="127">
        <v>117.99999999999997</v>
      </c>
      <c r="P143" s="170"/>
      <c r="Q143" s="170"/>
      <c r="R143" s="170"/>
      <c r="S143" s="170"/>
      <c r="T143" s="170"/>
      <c r="U143" s="128">
        <v>3</v>
      </c>
      <c r="V143" s="127">
        <v>24</v>
      </c>
      <c r="W143" s="194"/>
      <c r="X143" s="194"/>
      <c r="Y143" s="194"/>
      <c r="Z143" s="194"/>
      <c r="AA143" s="194"/>
      <c r="AB143" s="194"/>
      <c r="AC143" s="194"/>
      <c r="AD143" s="194"/>
      <c r="AE143" s="193"/>
      <c r="AF143" s="193"/>
      <c r="AG143" s="117"/>
      <c r="AH143" s="117"/>
      <c r="AJ143" s="118"/>
      <c r="AK143" s="118"/>
    </row>
    <row r="144" spans="1:37" x14ac:dyDescent="0.25">
      <c r="A144" s="150" t="s">
        <v>462</v>
      </c>
      <c r="B144" s="151">
        <v>31</v>
      </c>
      <c r="C144" s="151" t="s">
        <v>447</v>
      </c>
      <c r="D144" s="151" t="s">
        <v>448</v>
      </c>
      <c r="E144" s="151" t="s">
        <v>175</v>
      </c>
      <c r="F144" s="151"/>
      <c r="G144" s="151"/>
      <c r="H144" s="151"/>
      <c r="I144" s="151" t="s">
        <v>114</v>
      </c>
      <c r="J144" s="151" t="s">
        <v>449</v>
      </c>
      <c r="K144" s="152">
        <v>2003</v>
      </c>
      <c r="L144" s="152" t="s">
        <v>208</v>
      </c>
      <c r="M144" s="153" t="s">
        <v>13</v>
      </c>
      <c r="N144" s="154" t="s">
        <v>227</v>
      </c>
      <c r="O144" s="155">
        <v>137.9</v>
      </c>
      <c r="P144" s="171"/>
      <c r="Q144" s="171"/>
      <c r="R144" s="171"/>
      <c r="S144" s="171"/>
      <c r="T144" s="171"/>
      <c r="U144" s="166"/>
      <c r="V144" s="166"/>
      <c r="W144" s="166"/>
      <c r="X144" s="166"/>
      <c r="Y144" s="166"/>
      <c r="Z144" s="166"/>
      <c r="AA144" s="166"/>
      <c r="AB144" s="166"/>
      <c r="AC144" s="156">
        <v>2</v>
      </c>
      <c r="AD144" s="154">
        <v>27</v>
      </c>
      <c r="AE144" s="166"/>
      <c r="AF144" s="166"/>
      <c r="AG144" s="117"/>
      <c r="AH144" s="117"/>
      <c r="AJ144" s="118"/>
      <c r="AK144" s="118"/>
    </row>
    <row r="145" spans="1:37" x14ac:dyDescent="0.25">
      <c r="A145" s="233" t="s">
        <v>1307</v>
      </c>
      <c r="B145" s="234">
        <v>32</v>
      </c>
      <c r="C145" s="234" t="s">
        <v>107</v>
      </c>
      <c r="D145" s="234" t="s">
        <v>818</v>
      </c>
      <c r="E145" s="234" t="s">
        <v>794</v>
      </c>
      <c r="F145" s="234"/>
      <c r="G145" s="234"/>
      <c r="H145" s="234"/>
      <c r="I145" s="234" t="s">
        <v>1016</v>
      </c>
      <c r="J145" s="234" t="s">
        <v>603</v>
      </c>
      <c r="K145" s="234">
        <v>2003</v>
      </c>
      <c r="L145" s="235" t="s">
        <v>208</v>
      </c>
      <c r="M145" s="236" t="s">
        <v>13</v>
      </c>
      <c r="N145" s="237" t="s">
        <v>227</v>
      </c>
      <c r="O145" s="236">
        <v>106</v>
      </c>
      <c r="P145" s="236"/>
      <c r="Q145" s="239"/>
      <c r="R145" s="239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236">
        <v>3</v>
      </c>
      <c r="AF145" s="236">
        <v>24</v>
      </c>
      <c r="AG145" s="117"/>
      <c r="AH145" s="117"/>
      <c r="AJ145" s="118"/>
      <c r="AK145" s="118"/>
    </row>
    <row r="146" spans="1:37" x14ac:dyDescent="0.25">
      <c r="A146" s="123" t="s">
        <v>461</v>
      </c>
      <c r="B146" s="124">
        <v>64</v>
      </c>
      <c r="C146" s="124" t="s">
        <v>145</v>
      </c>
      <c r="D146" s="124" t="s">
        <v>601</v>
      </c>
      <c r="E146" s="124" t="s">
        <v>602</v>
      </c>
      <c r="F146" s="124"/>
      <c r="G146" s="124"/>
      <c r="H146" s="124"/>
      <c r="I146" s="124" t="s">
        <v>114</v>
      </c>
      <c r="J146" s="124" t="s">
        <v>603</v>
      </c>
      <c r="K146" s="125">
        <v>2006</v>
      </c>
      <c r="L146" s="125" t="s">
        <v>547</v>
      </c>
      <c r="M146" s="124" t="s">
        <v>13</v>
      </c>
      <c r="N146" s="126" t="s">
        <v>227</v>
      </c>
      <c r="O146" s="127">
        <v>139.99999999999997</v>
      </c>
      <c r="P146" s="170"/>
      <c r="Q146" s="170"/>
      <c r="R146" s="170"/>
      <c r="S146" s="170"/>
      <c r="T146" s="170"/>
      <c r="U146" s="128">
        <v>5</v>
      </c>
      <c r="V146" s="127">
        <v>19</v>
      </c>
      <c r="W146" s="194"/>
      <c r="X146" s="194"/>
      <c r="Y146" s="194"/>
      <c r="Z146" s="194"/>
      <c r="AA146" s="194"/>
      <c r="AB146" s="194"/>
      <c r="AC146" s="194"/>
      <c r="AD146" s="194"/>
      <c r="AE146" s="166"/>
      <c r="AF146" s="166"/>
      <c r="AG146" s="117"/>
      <c r="AH146" s="117"/>
      <c r="AJ146" s="118"/>
      <c r="AK146" s="118"/>
    </row>
    <row r="147" spans="1:37" x14ac:dyDescent="0.25">
      <c r="A147" s="157" t="s">
        <v>463</v>
      </c>
      <c r="B147" s="158">
        <v>19</v>
      </c>
      <c r="C147" s="158"/>
      <c r="D147" s="158" t="s">
        <v>1090</v>
      </c>
      <c r="E147" s="158" t="s">
        <v>777</v>
      </c>
      <c r="F147" s="158"/>
      <c r="G147" s="158"/>
      <c r="H147" s="158"/>
      <c r="I147" s="158" t="s">
        <v>660</v>
      </c>
      <c r="J147" s="158" t="s">
        <v>115</v>
      </c>
      <c r="K147" s="159">
        <v>2002</v>
      </c>
      <c r="L147" s="159" t="s">
        <v>962</v>
      </c>
      <c r="M147" s="160" t="s">
        <v>13</v>
      </c>
      <c r="N147" s="161" t="s">
        <v>227</v>
      </c>
      <c r="O147" s="161">
        <v>112</v>
      </c>
      <c r="P147" s="170"/>
      <c r="Q147" s="170"/>
      <c r="R147" s="170"/>
      <c r="S147" s="162">
        <v>1</v>
      </c>
      <c r="T147" s="161">
        <v>31</v>
      </c>
      <c r="U147" s="167"/>
      <c r="V147" s="167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17"/>
      <c r="AH147" s="117"/>
      <c r="AJ147" s="118"/>
      <c r="AK147" s="118"/>
    </row>
    <row r="148" spans="1:37" x14ac:dyDescent="0.25">
      <c r="A148" s="123" t="s">
        <v>461</v>
      </c>
      <c r="B148" s="124">
        <v>62</v>
      </c>
      <c r="C148" s="124" t="s">
        <v>297</v>
      </c>
      <c r="D148" s="124" t="s">
        <v>399</v>
      </c>
      <c r="E148" s="124" t="s">
        <v>113</v>
      </c>
      <c r="F148" s="124"/>
      <c r="G148" s="124"/>
      <c r="H148" s="124"/>
      <c r="I148" s="124" t="s">
        <v>595</v>
      </c>
      <c r="J148" s="124" t="s">
        <v>596</v>
      </c>
      <c r="K148" s="125">
        <v>2005</v>
      </c>
      <c r="L148" s="125" t="s">
        <v>246</v>
      </c>
      <c r="M148" s="124" t="s">
        <v>13</v>
      </c>
      <c r="N148" s="126" t="s">
        <v>227</v>
      </c>
      <c r="O148" s="127">
        <v>217</v>
      </c>
      <c r="P148" s="170"/>
      <c r="Q148" s="170"/>
      <c r="R148" s="170"/>
      <c r="S148" s="170"/>
      <c r="T148" s="170"/>
      <c r="U148" s="128">
        <v>6</v>
      </c>
      <c r="V148" s="127">
        <v>17</v>
      </c>
      <c r="W148" s="194"/>
      <c r="X148" s="194"/>
      <c r="Y148" s="194"/>
      <c r="Z148" s="194"/>
      <c r="AA148" s="194"/>
      <c r="AB148" s="194"/>
      <c r="AC148" s="194"/>
      <c r="AD148" s="194"/>
      <c r="AE148" s="166"/>
      <c r="AF148" s="166"/>
      <c r="AG148" s="117"/>
      <c r="AH148" s="117"/>
      <c r="AJ148" s="118"/>
      <c r="AK148" s="118"/>
    </row>
    <row r="149" spans="1:37" x14ac:dyDescent="0.25">
      <c r="A149" s="150" t="s">
        <v>462</v>
      </c>
      <c r="B149" s="151">
        <v>8</v>
      </c>
      <c r="C149" s="151" t="s">
        <v>398</v>
      </c>
      <c r="D149" s="151" t="s">
        <v>399</v>
      </c>
      <c r="E149" s="151" t="s">
        <v>113</v>
      </c>
      <c r="F149" s="151"/>
      <c r="G149" s="151"/>
      <c r="H149" s="151"/>
      <c r="I149" s="151" t="s">
        <v>114</v>
      </c>
      <c r="J149" s="151">
        <v>220</v>
      </c>
      <c r="K149" s="152">
        <v>2003</v>
      </c>
      <c r="L149" s="152" t="s">
        <v>246</v>
      </c>
      <c r="M149" s="153" t="s">
        <v>13</v>
      </c>
      <c r="N149" s="154" t="s">
        <v>227</v>
      </c>
      <c r="O149" s="155">
        <v>387.2</v>
      </c>
      <c r="P149" s="171"/>
      <c r="Q149" s="171"/>
      <c r="R149" s="171"/>
      <c r="S149" s="171"/>
      <c r="T149" s="171"/>
      <c r="U149" s="166"/>
      <c r="V149" s="166"/>
      <c r="W149" s="166"/>
      <c r="X149" s="166"/>
      <c r="Y149" s="166"/>
      <c r="Z149" s="166"/>
      <c r="AA149" s="166"/>
      <c r="AB149" s="166"/>
      <c r="AC149" s="156">
        <v>4</v>
      </c>
      <c r="AD149" s="154">
        <v>21</v>
      </c>
      <c r="AE149" s="166"/>
      <c r="AF149" s="166"/>
      <c r="AG149" s="117"/>
      <c r="AH149" s="117"/>
      <c r="AJ149" s="118"/>
      <c r="AK149" s="118"/>
    </row>
    <row r="150" spans="1:37" x14ac:dyDescent="0.25">
      <c r="A150" s="233" t="s">
        <v>1307</v>
      </c>
      <c r="B150" s="234">
        <v>6</v>
      </c>
      <c r="C150" s="234" t="s">
        <v>429</v>
      </c>
      <c r="D150" s="234" t="s">
        <v>1090</v>
      </c>
      <c r="E150" s="234" t="s">
        <v>777</v>
      </c>
      <c r="F150" s="234"/>
      <c r="G150" s="234"/>
      <c r="H150" s="234"/>
      <c r="I150" s="234" t="s">
        <v>660</v>
      </c>
      <c r="J150" s="234" t="s">
        <v>1132</v>
      </c>
      <c r="K150" s="234">
        <v>2003</v>
      </c>
      <c r="L150" s="235" t="s">
        <v>246</v>
      </c>
      <c r="M150" s="236" t="s">
        <v>13</v>
      </c>
      <c r="N150" s="237" t="s">
        <v>227</v>
      </c>
      <c r="O150" s="236">
        <v>397</v>
      </c>
      <c r="P150" s="236"/>
      <c r="Q150" s="239"/>
      <c r="R150" s="239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236">
        <v>7</v>
      </c>
      <c r="AF150" s="236">
        <v>15</v>
      </c>
      <c r="AG150" s="117"/>
      <c r="AH150" s="117"/>
      <c r="AJ150" s="118"/>
      <c r="AK150" s="118"/>
    </row>
    <row r="151" spans="1:37" x14ac:dyDescent="0.25">
      <c r="A151" s="233" t="s">
        <v>1307</v>
      </c>
      <c r="B151" s="234">
        <v>8</v>
      </c>
      <c r="C151" s="234" t="s">
        <v>278</v>
      </c>
      <c r="D151" s="234" t="s">
        <v>1090</v>
      </c>
      <c r="E151" s="234" t="s">
        <v>1066</v>
      </c>
      <c r="F151" s="234"/>
      <c r="G151" s="234"/>
      <c r="H151" s="234"/>
      <c r="I151" s="234" t="s">
        <v>1135</v>
      </c>
      <c r="J151" s="234" t="s">
        <v>1136</v>
      </c>
      <c r="K151" s="234">
        <v>2006</v>
      </c>
      <c r="L151" s="235" t="s">
        <v>246</v>
      </c>
      <c r="M151" s="236" t="s">
        <v>13</v>
      </c>
      <c r="N151" s="237" t="s">
        <v>227</v>
      </c>
      <c r="O151" s="236">
        <v>1691</v>
      </c>
      <c r="P151" s="236"/>
      <c r="Q151" s="239"/>
      <c r="R151" s="239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236">
        <v>10</v>
      </c>
      <c r="AF151" s="236">
        <v>12</v>
      </c>
      <c r="AG151" s="117"/>
      <c r="AH151" s="117"/>
      <c r="AJ151" s="118"/>
      <c r="AK151" s="118"/>
    </row>
    <row r="152" spans="1:37" x14ac:dyDescent="0.25">
      <c r="A152" s="130" t="s">
        <v>465</v>
      </c>
      <c r="B152" s="131">
        <v>26</v>
      </c>
      <c r="C152" s="131" t="s">
        <v>111</v>
      </c>
      <c r="D152" s="131" t="s">
        <v>112</v>
      </c>
      <c r="E152" s="131" t="s">
        <v>113</v>
      </c>
      <c r="F152" s="131">
        <v>35</v>
      </c>
      <c r="G152" s="131"/>
      <c r="H152" s="131"/>
      <c r="I152" s="131" t="s">
        <v>114</v>
      </c>
      <c r="J152" s="131" t="s">
        <v>115</v>
      </c>
      <c r="K152" s="132">
        <v>2003</v>
      </c>
      <c r="L152" s="132" t="s">
        <v>246</v>
      </c>
      <c r="M152" s="133" t="s">
        <v>13</v>
      </c>
      <c r="N152" s="134" t="s">
        <v>227</v>
      </c>
      <c r="O152" s="135">
        <v>303</v>
      </c>
      <c r="P152" s="170"/>
      <c r="Q152" s="170"/>
      <c r="R152" s="170"/>
      <c r="S152" s="170"/>
      <c r="T152" s="170"/>
      <c r="U152" s="166"/>
      <c r="V152" s="166"/>
      <c r="W152" s="136">
        <v>2</v>
      </c>
      <c r="X152" s="135">
        <v>27</v>
      </c>
      <c r="Y152" s="166"/>
      <c r="Z152" s="166"/>
      <c r="AA152" s="166"/>
      <c r="AB152" s="166"/>
      <c r="AC152" s="166"/>
      <c r="AD152" s="166"/>
      <c r="AE152" s="166"/>
      <c r="AF152" s="166"/>
      <c r="AG152" s="117"/>
      <c r="AH152" s="117"/>
      <c r="AJ152" s="118"/>
      <c r="AK152" s="118"/>
    </row>
    <row r="153" spans="1:37" x14ac:dyDescent="0.25">
      <c r="A153" s="137" t="s">
        <v>464</v>
      </c>
      <c r="B153" s="138">
        <v>39</v>
      </c>
      <c r="C153" s="138" t="s">
        <v>111</v>
      </c>
      <c r="D153" s="138" t="s">
        <v>112</v>
      </c>
      <c r="E153" s="138" t="s">
        <v>113</v>
      </c>
      <c r="F153" s="138">
        <v>35</v>
      </c>
      <c r="G153" s="138"/>
      <c r="H153" s="138"/>
      <c r="I153" s="138" t="s">
        <v>114</v>
      </c>
      <c r="J153" s="138" t="s">
        <v>115</v>
      </c>
      <c r="K153" s="137">
        <v>2003</v>
      </c>
      <c r="L153" s="139" t="s">
        <v>246</v>
      </c>
      <c r="M153" s="140" t="s">
        <v>13</v>
      </c>
      <c r="N153" s="141" t="s">
        <v>227</v>
      </c>
      <c r="O153" s="141">
        <v>157</v>
      </c>
      <c r="P153" s="170"/>
      <c r="Q153" s="170"/>
      <c r="R153" s="170"/>
      <c r="S153" s="170"/>
      <c r="T153" s="170"/>
      <c r="U153" s="166"/>
      <c r="V153" s="166"/>
      <c r="W153" s="166"/>
      <c r="X153" s="166"/>
      <c r="Y153" s="142">
        <v>1</v>
      </c>
      <c r="Z153" s="141">
        <v>31</v>
      </c>
      <c r="AA153" s="166"/>
      <c r="AB153" s="166"/>
      <c r="AC153" s="166"/>
      <c r="AD153" s="166"/>
      <c r="AE153" s="166"/>
      <c r="AF153" s="166"/>
      <c r="AG153" s="117"/>
      <c r="AH153" s="117"/>
      <c r="AJ153" s="118"/>
      <c r="AK153" s="118"/>
    </row>
    <row r="154" spans="1:37" x14ac:dyDescent="0.25">
      <c r="A154" s="157" t="s">
        <v>463</v>
      </c>
      <c r="B154" s="158">
        <v>46</v>
      </c>
      <c r="C154" s="158"/>
      <c r="D154" s="158" t="s">
        <v>1091</v>
      </c>
      <c r="E154" s="158" t="s">
        <v>1092</v>
      </c>
      <c r="F154" s="158"/>
      <c r="G154" s="158"/>
      <c r="H154" s="158"/>
      <c r="I154" s="158" t="s">
        <v>994</v>
      </c>
      <c r="J154" s="158">
        <v>156</v>
      </c>
      <c r="K154" s="159">
        <v>2003</v>
      </c>
      <c r="L154" s="159" t="s">
        <v>1005</v>
      </c>
      <c r="M154" s="160" t="s">
        <v>13</v>
      </c>
      <c r="N154" s="161" t="s">
        <v>227</v>
      </c>
      <c r="O154" s="161">
        <v>372</v>
      </c>
      <c r="P154" s="170"/>
      <c r="Q154" s="170"/>
      <c r="R154" s="170"/>
      <c r="S154" s="162">
        <v>2</v>
      </c>
      <c r="T154" s="161">
        <v>27</v>
      </c>
      <c r="U154" s="167"/>
      <c r="V154" s="167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17"/>
      <c r="AH154" s="117"/>
      <c r="AJ154" s="118"/>
      <c r="AK154" s="118"/>
    </row>
    <row r="155" spans="1:37" x14ac:dyDescent="0.25">
      <c r="A155" s="130" t="s">
        <v>465</v>
      </c>
      <c r="B155" s="131">
        <v>46</v>
      </c>
      <c r="C155" s="131" t="s">
        <v>184</v>
      </c>
      <c r="D155" s="131" t="s">
        <v>185</v>
      </c>
      <c r="E155" s="131" t="s">
        <v>113</v>
      </c>
      <c r="F155" s="131"/>
      <c r="G155" s="131"/>
      <c r="H155" s="131"/>
      <c r="I155" s="131" t="s">
        <v>114</v>
      </c>
      <c r="J155" s="131" t="s">
        <v>186</v>
      </c>
      <c r="K155" s="132">
        <v>2001</v>
      </c>
      <c r="L155" s="132" t="s">
        <v>617</v>
      </c>
      <c r="M155" s="133" t="s">
        <v>13</v>
      </c>
      <c r="N155" s="134" t="s">
        <v>227</v>
      </c>
      <c r="O155" s="135">
        <v>7000</v>
      </c>
      <c r="P155" s="170"/>
      <c r="Q155" s="170"/>
      <c r="R155" s="170"/>
      <c r="S155" s="170"/>
      <c r="T155" s="170"/>
      <c r="U155" s="166"/>
      <c r="V155" s="166"/>
      <c r="W155" s="136">
        <v>5</v>
      </c>
      <c r="X155" s="135">
        <v>19</v>
      </c>
      <c r="Y155" s="166"/>
      <c r="Z155" s="166"/>
      <c r="AA155" s="166"/>
      <c r="AB155" s="166"/>
      <c r="AC155" s="166"/>
      <c r="AD155" s="166"/>
      <c r="AE155" s="166"/>
      <c r="AF155" s="166"/>
      <c r="AG155" s="117"/>
      <c r="AH155" s="117"/>
      <c r="AJ155" s="118"/>
      <c r="AK155" s="118"/>
    </row>
    <row r="156" spans="1:37" x14ac:dyDescent="0.25">
      <c r="A156" s="130" t="s">
        <v>465</v>
      </c>
      <c r="B156" s="131">
        <v>42</v>
      </c>
      <c r="C156" s="131" t="s">
        <v>170</v>
      </c>
      <c r="D156" s="131" t="s">
        <v>171</v>
      </c>
      <c r="E156" s="131" t="s">
        <v>172</v>
      </c>
      <c r="F156" s="131"/>
      <c r="G156" s="131"/>
      <c r="H156" s="131"/>
      <c r="I156" s="131" t="s">
        <v>114</v>
      </c>
      <c r="J156" s="131" t="s">
        <v>153</v>
      </c>
      <c r="K156" s="132">
        <v>1997</v>
      </c>
      <c r="L156" s="132" t="s">
        <v>617</v>
      </c>
      <c r="M156" s="133" t="s">
        <v>13</v>
      </c>
      <c r="N156" s="134" t="s">
        <v>227</v>
      </c>
      <c r="O156" s="135">
        <v>7000</v>
      </c>
      <c r="P156" s="170"/>
      <c r="Q156" s="170"/>
      <c r="R156" s="170"/>
      <c r="S156" s="170"/>
      <c r="T156" s="170"/>
      <c r="U156" s="166"/>
      <c r="V156" s="166"/>
      <c r="W156" s="136">
        <v>4</v>
      </c>
      <c r="X156" s="135">
        <v>21</v>
      </c>
      <c r="Y156" s="166"/>
      <c r="Z156" s="166"/>
      <c r="AA156" s="166"/>
      <c r="AB156" s="166"/>
      <c r="AC156" s="166"/>
      <c r="AD156" s="166"/>
      <c r="AE156" s="166"/>
      <c r="AF156" s="166"/>
      <c r="AG156" s="117"/>
      <c r="AH156" s="117"/>
      <c r="AJ156" s="118"/>
      <c r="AK156" s="118"/>
    </row>
    <row r="157" spans="1:37" x14ac:dyDescent="0.25">
      <c r="A157" s="123" t="s">
        <v>461</v>
      </c>
      <c r="B157" s="124">
        <v>63</v>
      </c>
      <c r="C157" s="124" t="s">
        <v>597</v>
      </c>
      <c r="D157" s="124" t="s">
        <v>598</v>
      </c>
      <c r="E157" s="124" t="s">
        <v>599</v>
      </c>
      <c r="F157" s="124"/>
      <c r="G157" s="124"/>
      <c r="H157" s="124"/>
      <c r="I157" s="124" t="s">
        <v>114</v>
      </c>
      <c r="J157" s="124" t="s">
        <v>600</v>
      </c>
      <c r="K157" s="125">
        <v>2004</v>
      </c>
      <c r="L157" s="125" t="s">
        <v>246</v>
      </c>
      <c r="M157" s="124" t="s">
        <v>13</v>
      </c>
      <c r="N157" s="126" t="s">
        <v>227</v>
      </c>
      <c r="O157" s="127">
        <v>299</v>
      </c>
      <c r="P157" s="170"/>
      <c r="Q157" s="170"/>
      <c r="R157" s="170"/>
      <c r="S157" s="170"/>
      <c r="T157" s="170"/>
      <c r="U157" s="128">
        <v>8</v>
      </c>
      <c r="V157" s="127">
        <v>14</v>
      </c>
      <c r="W157" s="194"/>
      <c r="X157" s="194"/>
      <c r="Y157" s="194"/>
      <c r="Z157" s="194"/>
      <c r="AA157" s="194"/>
      <c r="AB157" s="194"/>
      <c r="AC157" s="194"/>
      <c r="AD157" s="194"/>
      <c r="AE157" s="193"/>
      <c r="AF157" s="193"/>
      <c r="AG157" s="117"/>
      <c r="AH157" s="117"/>
      <c r="AJ157" s="118"/>
      <c r="AK157" s="118"/>
    </row>
    <row r="158" spans="1:37" x14ac:dyDescent="0.25">
      <c r="A158" s="233" t="s">
        <v>1307</v>
      </c>
      <c r="B158" s="234">
        <v>59</v>
      </c>
      <c r="C158" s="234" t="s">
        <v>1252</v>
      </c>
      <c r="D158" s="234" t="s">
        <v>1031</v>
      </c>
      <c r="E158" s="234" t="s">
        <v>1032</v>
      </c>
      <c r="F158" s="234"/>
      <c r="G158" s="234"/>
      <c r="H158" s="234"/>
      <c r="I158" s="234" t="s">
        <v>660</v>
      </c>
      <c r="J158" s="234" t="s">
        <v>1253</v>
      </c>
      <c r="K158" s="234">
        <v>2002</v>
      </c>
      <c r="L158" s="235" t="s">
        <v>239</v>
      </c>
      <c r="M158" s="236" t="s">
        <v>13</v>
      </c>
      <c r="N158" s="237" t="s">
        <v>227</v>
      </c>
      <c r="O158" s="236">
        <v>71</v>
      </c>
      <c r="P158" s="236"/>
      <c r="Q158" s="239"/>
      <c r="R158" s="239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236">
        <v>1</v>
      </c>
      <c r="AF158" s="236">
        <v>31</v>
      </c>
      <c r="AG158" s="117"/>
      <c r="AH158" s="117"/>
      <c r="AJ158" s="118"/>
      <c r="AK158" s="118"/>
    </row>
    <row r="159" spans="1:37" x14ac:dyDescent="0.25">
      <c r="A159" s="111" t="s">
        <v>467</v>
      </c>
      <c r="B159" s="112">
        <v>48</v>
      </c>
      <c r="C159" s="112"/>
      <c r="D159" s="112" t="s">
        <v>635</v>
      </c>
      <c r="E159" s="112" t="s">
        <v>634</v>
      </c>
      <c r="F159" s="112"/>
      <c r="G159" s="112"/>
      <c r="H159" s="112"/>
      <c r="I159" s="112" t="s">
        <v>636</v>
      </c>
      <c r="J159" s="112" t="s">
        <v>637</v>
      </c>
      <c r="K159" s="113">
        <v>1926</v>
      </c>
      <c r="L159" s="113" t="s">
        <v>624</v>
      </c>
      <c r="M159" s="112" t="s">
        <v>646</v>
      </c>
      <c r="N159" s="115" t="s">
        <v>645</v>
      </c>
      <c r="O159" s="115">
        <v>226</v>
      </c>
      <c r="P159" s="170"/>
      <c r="Q159" s="116">
        <v>3</v>
      </c>
      <c r="R159" s="115">
        <v>24</v>
      </c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17"/>
      <c r="AH159" s="117"/>
      <c r="AJ159" s="118"/>
      <c r="AK159" s="118"/>
    </row>
    <row r="160" spans="1:37" x14ac:dyDescent="0.25">
      <c r="A160" s="111" t="s">
        <v>467</v>
      </c>
      <c r="B160" s="112">
        <v>45</v>
      </c>
      <c r="C160" s="112"/>
      <c r="D160" s="112" t="s">
        <v>639</v>
      </c>
      <c r="E160" s="112" t="s">
        <v>638</v>
      </c>
      <c r="F160" s="112"/>
      <c r="G160" s="112"/>
      <c r="H160" s="112"/>
      <c r="I160" s="112" t="s">
        <v>622</v>
      </c>
      <c r="J160" s="112" t="s">
        <v>640</v>
      </c>
      <c r="K160" s="113">
        <v>1924</v>
      </c>
      <c r="L160" s="113" t="s">
        <v>624</v>
      </c>
      <c r="M160" s="112" t="s">
        <v>646</v>
      </c>
      <c r="N160" s="115" t="s">
        <v>645</v>
      </c>
      <c r="O160" s="115">
        <v>390</v>
      </c>
      <c r="P160" s="170"/>
      <c r="Q160" s="116">
        <v>4</v>
      </c>
      <c r="R160" s="115">
        <v>21</v>
      </c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17"/>
      <c r="AH160" s="117"/>
      <c r="AJ160" s="118"/>
      <c r="AK160" s="118"/>
    </row>
    <row r="161" spans="1:61" x14ac:dyDescent="0.25">
      <c r="A161" s="111" t="s">
        <v>467</v>
      </c>
      <c r="B161" s="112">
        <v>44</v>
      </c>
      <c r="C161" s="112"/>
      <c r="D161" s="112" t="s">
        <v>621</v>
      </c>
      <c r="E161" s="112" t="s">
        <v>620</v>
      </c>
      <c r="F161" s="112"/>
      <c r="G161" s="112"/>
      <c r="H161" s="112"/>
      <c r="I161" s="112" t="s">
        <v>622</v>
      </c>
      <c r="J161" s="112" t="s">
        <v>623</v>
      </c>
      <c r="K161" s="113">
        <v>1923</v>
      </c>
      <c r="L161" s="113" t="s">
        <v>624</v>
      </c>
      <c r="M161" s="112" t="s">
        <v>646</v>
      </c>
      <c r="N161" s="115" t="s">
        <v>645</v>
      </c>
      <c r="O161" s="115">
        <v>23</v>
      </c>
      <c r="P161" s="170"/>
      <c r="Q161" s="116">
        <v>1</v>
      </c>
      <c r="R161" s="115">
        <v>31</v>
      </c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17"/>
      <c r="AH161" s="117"/>
      <c r="AJ161" s="118"/>
      <c r="AK161" s="118"/>
    </row>
    <row r="162" spans="1:61" x14ac:dyDescent="0.25">
      <c r="A162" s="111" t="s">
        <v>467</v>
      </c>
      <c r="B162" s="112">
        <v>49</v>
      </c>
      <c r="C162" s="112"/>
      <c r="D162" s="112" t="s">
        <v>630</v>
      </c>
      <c r="E162" s="112" t="s">
        <v>629</v>
      </c>
      <c r="F162" s="112"/>
      <c r="G162" s="112"/>
      <c r="H162" s="112"/>
      <c r="I162" s="112" t="s">
        <v>631</v>
      </c>
      <c r="J162" s="112" t="s">
        <v>632</v>
      </c>
      <c r="K162" s="113">
        <v>1926</v>
      </c>
      <c r="L162" s="113" t="s">
        <v>633</v>
      </c>
      <c r="M162" s="112" t="s">
        <v>646</v>
      </c>
      <c r="N162" s="115" t="s">
        <v>645</v>
      </c>
      <c r="O162" s="115">
        <v>193</v>
      </c>
      <c r="P162" s="170"/>
      <c r="Q162" s="116">
        <v>2</v>
      </c>
      <c r="R162" s="115">
        <v>27</v>
      </c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17"/>
      <c r="AH162" s="117"/>
      <c r="AJ162" s="118"/>
      <c r="AK162" s="118"/>
    </row>
    <row r="163" spans="1:61" x14ac:dyDescent="0.25">
      <c r="A163" s="233" t="s">
        <v>1307</v>
      </c>
      <c r="B163" s="234">
        <v>52</v>
      </c>
      <c r="C163" s="234" t="s">
        <v>1235</v>
      </c>
      <c r="D163" s="234" t="s">
        <v>1042</v>
      </c>
      <c r="E163" s="234" t="s">
        <v>1043</v>
      </c>
      <c r="F163" s="234"/>
      <c r="G163" s="234"/>
      <c r="H163" s="234"/>
      <c r="I163" s="234" t="s">
        <v>973</v>
      </c>
      <c r="J163" s="234" t="s">
        <v>1236</v>
      </c>
      <c r="K163" s="234">
        <v>1928</v>
      </c>
      <c r="L163" s="235" t="s">
        <v>1237</v>
      </c>
      <c r="M163" s="236" t="s">
        <v>646</v>
      </c>
      <c r="N163" s="237" t="s">
        <v>1238</v>
      </c>
      <c r="O163" s="236">
        <v>798</v>
      </c>
      <c r="P163" s="236"/>
      <c r="Q163" s="239"/>
      <c r="R163" s="239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236">
        <v>1</v>
      </c>
      <c r="AF163" s="236">
        <v>31</v>
      </c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</row>
    <row r="164" spans="1:61" x14ac:dyDescent="0.25">
      <c r="A164" s="111" t="s">
        <v>467</v>
      </c>
      <c r="B164" s="112">
        <v>57</v>
      </c>
      <c r="C164" s="112"/>
      <c r="D164" s="112" t="s">
        <v>664</v>
      </c>
      <c r="E164" s="112" t="s">
        <v>663</v>
      </c>
      <c r="F164" s="112"/>
      <c r="G164" s="112"/>
      <c r="H164" s="112"/>
      <c r="I164" s="112" t="s">
        <v>655</v>
      </c>
      <c r="J164" s="112" t="s">
        <v>496</v>
      </c>
      <c r="K164" s="113">
        <v>1945</v>
      </c>
      <c r="L164" s="113" t="s">
        <v>827</v>
      </c>
      <c r="M164" s="112" t="s">
        <v>181</v>
      </c>
      <c r="N164" s="115" t="s">
        <v>263</v>
      </c>
      <c r="O164" s="115">
        <v>181</v>
      </c>
      <c r="P164" s="170"/>
      <c r="Q164" s="116">
        <v>5</v>
      </c>
      <c r="R164" s="115">
        <v>19</v>
      </c>
      <c r="S164" s="168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</row>
    <row r="165" spans="1:61" x14ac:dyDescent="0.25">
      <c r="A165" s="123" t="s">
        <v>461</v>
      </c>
      <c r="B165" s="124">
        <v>17</v>
      </c>
      <c r="C165" s="124" t="s">
        <v>494</v>
      </c>
      <c r="D165" s="124" t="s">
        <v>495</v>
      </c>
      <c r="E165" s="124" t="s">
        <v>79</v>
      </c>
      <c r="F165" s="124"/>
      <c r="G165" s="124"/>
      <c r="H165" s="124"/>
      <c r="I165" s="124" t="s">
        <v>179</v>
      </c>
      <c r="J165" s="124" t="s">
        <v>496</v>
      </c>
      <c r="K165" s="125">
        <v>1943</v>
      </c>
      <c r="L165" s="125" t="s">
        <v>208</v>
      </c>
      <c r="M165" s="124" t="s">
        <v>181</v>
      </c>
      <c r="N165" s="126" t="s">
        <v>263</v>
      </c>
      <c r="O165" s="127">
        <v>550</v>
      </c>
      <c r="P165" s="170"/>
      <c r="Q165" s="170"/>
      <c r="R165" s="170"/>
      <c r="S165" s="170"/>
      <c r="T165" s="170"/>
      <c r="U165" s="128">
        <v>4</v>
      </c>
      <c r="V165" s="127">
        <v>21</v>
      </c>
      <c r="W165" s="194"/>
      <c r="X165" s="194"/>
      <c r="Y165" s="194"/>
      <c r="Z165" s="194"/>
      <c r="AA165" s="194"/>
      <c r="AB165" s="194"/>
      <c r="AC165" s="194"/>
      <c r="AD165" s="194"/>
      <c r="AE165" s="166"/>
      <c r="AF165" s="166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</row>
    <row r="166" spans="1:61" x14ac:dyDescent="0.25">
      <c r="A166" s="111" t="s">
        <v>467</v>
      </c>
      <c r="B166" s="112">
        <v>60</v>
      </c>
      <c r="C166" s="112"/>
      <c r="D166" s="112" t="s">
        <v>657</v>
      </c>
      <c r="E166" s="112" t="s">
        <v>656</v>
      </c>
      <c r="F166" s="112"/>
      <c r="G166" s="112"/>
      <c r="H166" s="112"/>
      <c r="I166" s="112" t="s">
        <v>655</v>
      </c>
      <c r="J166" s="112" t="s">
        <v>496</v>
      </c>
      <c r="K166" s="113">
        <v>1943</v>
      </c>
      <c r="L166" s="113" t="s">
        <v>825</v>
      </c>
      <c r="M166" s="112" t="s">
        <v>181</v>
      </c>
      <c r="N166" s="115" t="s">
        <v>263</v>
      </c>
      <c r="O166" s="115">
        <v>87</v>
      </c>
      <c r="P166" s="170"/>
      <c r="Q166" s="116">
        <v>3</v>
      </c>
      <c r="R166" s="115">
        <v>24</v>
      </c>
      <c r="S166" s="168"/>
      <c r="T166" s="166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</row>
    <row r="167" spans="1:61" x14ac:dyDescent="0.25">
      <c r="A167" s="111" t="s">
        <v>467</v>
      </c>
      <c r="B167" s="112">
        <v>52</v>
      </c>
      <c r="C167" s="112"/>
      <c r="D167" s="112" t="s">
        <v>659</v>
      </c>
      <c r="E167" s="112" t="s">
        <v>658</v>
      </c>
      <c r="F167" s="112"/>
      <c r="G167" s="112"/>
      <c r="H167" s="112"/>
      <c r="I167" s="112" t="s">
        <v>660</v>
      </c>
      <c r="J167" s="112" t="s">
        <v>661</v>
      </c>
      <c r="K167" s="113">
        <v>1934</v>
      </c>
      <c r="L167" s="113" t="s">
        <v>826</v>
      </c>
      <c r="M167" s="112" t="s">
        <v>181</v>
      </c>
      <c r="N167" s="115" t="s">
        <v>263</v>
      </c>
      <c r="O167" s="115">
        <v>173</v>
      </c>
      <c r="P167" s="170"/>
      <c r="Q167" s="116">
        <v>4</v>
      </c>
      <c r="R167" s="115">
        <v>21</v>
      </c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</row>
    <row r="168" spans="1:61" x14ac:dyDescent="0.25">
      <c r="A168" s="111" t="s">
        <v>467</v>
      </c>
      <c r="B168" s="112">
        <v>61</v>
      </c>
      <c r="C168" s="112"/>
      <c r="D168" s="112" t="s">
        <v>654</v>
      </c>
      <c r="E168" s="112" t="s">
        <v>653</v>
      </c>
      <c r="F168" s="112"/>
      <c r="G168" s="112"/>
      <c r="H168" s="112"/>
      <c r="I168" s="112" t="s">
        <v>655</v>
      </c>
      <c r="J168" s="112" t="s">
        <v>496</v>
      </c>
      <c r="K168" s="113">
        <v>1944</v>
      </c>
      <c r="L168" s="113" t="s">
        <v>825</v>
      </c>
      <c r="M168" s="112" t="s">
        <v>181</v>
      </c>
      <c r="N168" s="115" t="s">
        <v>263</v>
      </c>
      <c r="O168" s="115">
        <v>81</v>
      </c>
      <c r="P168" s="170"/>
      <c r="Q168" s="116">
        <v>2</v>
      </c>
      <c r="R168" s="115">
        <v>27</v>
      </c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</row>
    <row r="169" spans="1:61" x14ac:dyDescent="0.25">
      <c r="A169" s="123" t="s">
        <v>461</v>
      </c>
      <c r="B169" s="124">
        <v>27</v>
      </c>
      <c r="C169" s="124" t="s">
        <v>521</v>
      </c>
      <c r="D169" s="124" t="s">
        <v>522</v>
      </c>
      <c r="E169" s="124" t="s">
        <v>523</v>
      </c>
      <c r="F169" s="124"/>
      <c r="G169" s="124"/>
      <c r="H169" s="124"/>
      <c r="I169" s="124" t="s">
        <v>179</v>
      </c>
      <c r="J169" s="124" t="s">
        <v>496</v>
      </c>
      <c r="K169" s="125">
        <v>1943</v>
      </c>
      <c r="L169" s="125" t="s">
        <v>208</v>
      </c>
      <c r="M169" s="124" t="s">
        <v>181</v>
      </c>
      <c r="N169" s="126" t="s">
        <v>263</v>
      </c>
      <c r="O169" s="127">
        <v>282</v>
      </c>
      <c r="P169" s="170"/>
      <c r="Q169" s="170"/>
      <c r="R169" s="170"/>
      <c r="S169" s="170"/>
      <c r="T169" s="170"/>
      <c r="U169" s="128">
        <v>3</v>
      </c>
      <c r="V169" s="127">
        <v>24</v>
      </c>
      <c r="W169" s="194"/>
      <c r="X169" s="194"/>
      <c r="Y169" s="194"/>
      <c r="Z169" s="194"/>
      <c r="AA169" s="194"/>
      <c r="AB169" s="194"/>
      <c r="AC169" s="194"/>
      <c r="AD169" s="194"/>
      <c r="AE169" s="166"/>
      <c r="AF169" s="166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</row>
    <row r="170" spans="1:61" x14ac:dyDescent="0.25">
      <c r="A170" s="157" t="s">
        <v>463</v>
      </c>
      <c r="B170" s="158">
        <v>62</v>
      </c>
      <c r="C170" s="158"/>
      <c r="D170" s="158" t="s">
        <v>1033</v>
      </c>
      <c r="E170" s="158" t="s">
        <v>881</v>
      </c>
      <c r="F170" s="158"/>
      <c r="G170" s="158"/>
      <c r="H170" s="158"/>
      <c r="I170" s="158" t="s">
        <v>328</v>
      </c>
      <c r="J170" s="158" t="s">
        <v>963</v>
      </c>
      <c r="K170" s="159">
        <v>1935</v>
      </c>
      <c r="L170" s="159" t="s">
        <v>959</v>
      </c>
      <c r="M170" s="158" t="s">
        <v>181</v>
      </c>
      <c r="N170" s="161" t="s">
        <v>263</v>
      </c>
      <c r="O170" s="161">
        <v>120</v>
      </c>
      <c r="P170" s="170"/>
      <c r="Q170" s="170"/>
      <c r="R170" s="170"/>
      <c r="S170" s="162">
        <v>2</v>
      </c>
      <c r="T170" s="161">
        <v>27</v>
      </c>
      <c r="U170" s="167"/>
      <c r="V170" s="167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</row>
    <row r="171" spans="1:61" x14ac:dyDescent="0.25">
      <c r="A171" s="157" t="s">
        <v>463</v>
      </c>
      <c r="B171" s="158">
        <v>61</v>
      </c>
      <c r="C171" s="158"/>
      <c r="D171" s="158" t="s">
        <v>1035</v>
      </c>
      <c r="E171" s="158" t="s">
        <v>1036</v>
      </c>
      <c r="F171" s="158"/>
      <c r="G171" s="158"/>
      <c r="H171" s="158"/>
      <c r="I171" s="158" t="s">
        <v>964</v>
      </c>
      <c r="J171" s="158" t="s">
        <v>652</v>
      </c>
      <c r="K171" s="159">
        <v>1937</v>
      </c>
      <c r="L171" s="159" t="s">
        <v>959</v>
      </c>
      <c r="M171" s="158" t="s">
        <v>181</v>
      </c>
      <c r="N171" s="161" t="s">
        <v>263</v>
      </c>
      <c r="O171" s="161">
        <v>245</v>
      </c>
      <c r="P171" s="170"/>
      <c r="Q171" s="170"/>
      <c r="R171" s="170"/>
      <c r="S171" s="162">
        <v>4</v>
      </c>
      <c r="T171" s="161">
        <v>21</v>
      </c>
      <c r="U171" s="167"/>
      <c r="V171" s="167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/>
      <c r="BI171" s="129"/>
    </row>
    <row r="172" spans="1:61" x14ac:dyDescent="0.25">
      <c r="A172" s="157" t="s">
        <v>463</v>
      </c>
      <c r="B172" s="158">
        <v>71</v>
      </c>
      <c r="C172" s="158"/>
      <c r="D172" s="158" t="s">
        <v>1037</v>
      </c>
      <c r="E172" s="158" t="s">
        <v>1038</v>
      </c>
      <c r="F172" s="158"/>
      <c r="G172" s="158"/>
      <c r="H172" s="158"/>
      <c r="I172" s="158" t="s">
        <v>328</v>
      </c>
      <c r="J172" s="158" t="s">
        <v>965</v>
      </c>
      <c r="K172" s="159">
        <v>1932</v>
      </c>
      <c r="L172" s="159" t="s">
        <v>966</v>
      </c>
      <c r="M172" s="158" t="s">
        <v>181</v>
      </c>
      <c r="N172" s="161" t="s">
        <v>263</v>
      </c>
      <c r="O172" s="161">
        <v>302</v>
      </c>
      <c r="P172" s="170"/>
      <c r="Q172" s="170"/>
      <c r="R172" s="170"/>
      <c r="S172" s="162">
        <v>5</v>
      </c>
      <c r="T172" s="161">
        <v>19</v>
      </c>
      <c r="U172" s="167"/>
      <c r="V172" s="167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</row>
    <row r="173" spans="1:61" x14ac:dyDescent="0.25">
      <c r="A173" s="233" t="s">
        <v>1307</v>
      </c>
      <c r="B173" s="234">
        <v>21</v>
      </c>
      <c r="C173" s="234" t="s">
        <v>1164</v>
      </c>
      <c r="D173" s="234" t="s">
        <v>1037</v>
      </c>
      <c r="E173" s="234" t="s">
        <v>1038</v>
      </c>
      <c r="F173" s="234"/>
      <c r="G173" s="234"/>
      <c r="H173" s="234"/>
      <c r="I173" s="234" t="s">
        <v>328</v>
      </c>
      <c r="J173" s="234" t="s">
        <v>652</v>
      </c>
      <c r="K173" s="234">
        <v>1934</v>
      </c>
      <c r="L173" s="235" t="s">
        <v>1165</v>
      </c>
      <c r="M173" s="236" t="s">
        <v>181</v>
      </c>
      <c r="N173" s="237" t="s">
        <v>263</v>
      </c>
      <c r="O173" s="236">
        <v>181</v>
      </c>
      <c r="P173" s="236"/>
      <c r="Q173" s="239"/>
      <c r="R173" s="239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236">
        <v>2</v>
      </c>
      <c r="AF173" s="236">
        <v>27</v>
      </c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</row>
    <row r="174" spans="1:61" x14ac:dyDescent="0.25">
      <c r="A174" s="123" t="s">
        <v>461</v>
      </c>
      <c r="B174" s="124">
        <v>28</v>
      </c>
      <c r="C174" s="124" t="s">
        <v>218</v>
      </c>
      <c r="D174" s="124" t="s">
        <v>524</v>
      </c>
      <c r="E174" s="124" t="s">
        <v>340</v>
      </c>
      <c r="F174" s="124"/>
      <c r="G174" s="124"/>
      <c r="H174" s="124"/>
      <c r="I174" s="124" t="s">
        <v>179</v>
      </c>
      <c r="J174" s="124" t="s">
        <v>525</v>
      </c>
      <c r="K174" s="125">
        <v>1943</v>
      </c>
      <c r="L174" s="125" t="s">
        <v>208</v>
      </c>
      <c r="M174" s="124" t="s">
        <v>181</v>
      </c>
      <c r="N174" s="126" t="s">
        <v>263</v>
      </c>
      <c r="O174" s="127">
        <v>78.000000000000028</v>
      </c>
      <c r="P174" s="170"/>
      <c r="Q174" s="170"/>
      <c r="R174" s="170"/>
      <c r="S174" s="170"/>
      <c r="T174" s="170"/>
      <c r="U174" s="128">
        <v>1</v>
      </c>
      <c r="V174" s="127">
        <v>31</v>
      </c>
      <c r="W174" s="194"/>
      <c r="X174" s="194"/>
      <c r="Y174" s="194"/>
      <c r="Z174" s="194"/>
      <c r="AA174" s="194"/>
      <c r="AB174" s="194"/>
      <c r="AC174" s="194"/>
      <c r="AD174" s="194"/>
      <c r="AE174" s="166"/>
      <c r="AF174" s="166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</row>
    <row r="175" spans="1:61" x14ac:dyDescent="0.25">
      <c r="A175" s="130" t="s">
        <v>465</v>
      </c>
      <c r="B175" s="131">
        <v>44</v>
      </c>
      <c r="C175" s="131" t="s">
        <v>177</v>
      </c>
      <c r="D175" s="131" t="s">
        <v>174</v>
      </c>
      <c r="E175" s="131" t="s">
        <v>178</v>
      </c>
      <c r="F175" s="131"/>
      <c r="G175" s="131"/>
      <c r="H175" s="131"/>
      <c r="I175" s="131" t="s">
        <v>179</v>
      </c>
      <c r="J175" s="131" t="s">
        <v>180</v>
      </c>
      <c r="K175" s="132">
        <v>1942</v>
      </c>
      <c r="L175" s="132" t="s">
        <v>617</v>
      </c>
      <c r="M175" s="133" t="s">
        <v>181</v>
      </c>
      <c r="N175" s="134" t="s">
        <v>263</v>
      </c>
      <c r="O175" s="135">
        <v>399</v>
      </c>
      <c r="P175" s="170"/>
      <c r="Q175" s="170"/>
      <c r="R175" s="170"/>
      <c r="S175" s="170"/>
      <c r="T175" s="170"/>
      <c r="U175" s="166"/>
      <c r="V175" s="166"/>
      <c r="W175" s="136">
        <v>1</v>
      </c>
      <c r="X175" s="135">
        <v>31</v>
      </c>
      <c r="Y175" s="166"/>
      <c r="Z175" s="166"/>
      <c r="AA175" s="166"/>
      <c r="AB175" s="166"/>
      <c r="AC175" s="166"/>
      <c r="AD175" s="166"/>
      <c r="AE175" s="166"/>
      <c r="AF175" s="166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</row>
    <row r="176" spans="1:61" x14ac:dyDescent="0.25">
      <c r="A176" s="157" t="s">
        <v>463</v>
      </c>
      <c r="B176" s="158">
        <v>40</v>
      </c>
      <c r="C176" s="158"/>
      <c r="D176" s="158" t="s">
        <v>1034</v>
      </c>
      <c r="E176" s="158" t="s">
        <v>684</v>
      </c>
      <c r="F176" s="158"/>
      <c r="G176" s="158"/>
      <c r="H176" s="158"/>
      <c r="I176" s="158" t="s">
        <v>357</v>
      </c>
      <c r="J176" s="158" t="s">
        <v>358</v>
      </c>
      <c r="K176" s="159">
        <v>1935</v>
      </c>
      <c r="L176" s="159" t="s">
        <v>833</v>
      </c>
      <c r="M176" s="158" t="s">
        <v>181</v>
      </c>
      <c r="N176" s="161" t="s">
        <v>263</v>
      </c>
      <c r="O176" s="161">
        <v>158</v>
      </c>
      <c r="P176" s="170"/>
      <c r="Q176" s="170"/>
      <c r="R176" s="170"/>
      <c r="S176" s="162">
        <v>3</v>
      </c>
      <c r="T176" s="161">
        <v>24</v>
      </c>
      <c r="U176" s="167"/>
      <c r="V176" s="167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</row>
    <row r="177" spans="1:61" x14ac:dyDescent="0.25">
      <c r="A177" s="143" t="s">
        <v>466</v>
      </c>
      <c r="B177" s="144">
        <v>58</v>
      </c>
      <c r="C177" s="144" t="s">
        <v>356</v>
      </c>
      <c r="D177" s="144" t="s">
        <v>353</v>
      </c>
      <c r="E177" s="144" t="s">
        <v>38</v>
      </c>
      <c r="F177" s="144"/>
      <c r="G177" s="144"/>
      <c r="H177" s="144"/>
      <c r="I177" s="144" t="s">
        <v>357</v>
      </c>
      <c r="J177" s="144" t="s">
        <v>358</v>
      </c>
      <c r="K177" s="145">
        <v>1935</v>
      </c>
      <c r="L177" s="146" t="s">
        <v>226</v>
      </c>
      <c r="M177" s="147" t="s">
        <v>181</v>
      </c>
      <c r="N177" s="148" t="s">
        <v>263</v>
      </c>
      <c r="O177" s="148">
        <v>222</v>
      </c>
      <c r="P177" s="170"/>
      <c r="Q177" s="170"/>
      <c r="R177" s="170"/>
      <c r="S177" s="170"/>
      <c r="T177" s="170"/>
      <c r="U177" s="166"/>
      <c r="V177" s="166"/>
      <c r="W177" s="166"/>
      <c r="X177" s="166"/>
      <c r="Y177" s="166"/>
      <c r="Z177" s="166"/>
      <c r="AA177" s="149">
        <v>2</v>
      </c>
      <c r="AB177" s="148">
        <v>27</v>
      </c>
      <c r="AC177" s="166"/>
      <c r="AD177" s="166"/>
      <c r="AE177" s="166"/>
      <c r="AF177" s="166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</row>
    <row r="178" spans="1:61" x14ac:dyDescent="0.25">
      <c r="A178" s="150" t="s">
        <v>462</v>
      </c>
      <c r="B178" s="151">
        <v>37</v>
      </c>
      <c r="C178" s="151" t="s">
        <v>453</v>
      </c>
      <c r="D178" s="151" t="s">
        <v>353</v>
      </c>
      <c r="E178" s="151" t="s">
        <v>156</v>
      </c>
      <c r="F178" s="151"/>
      <c r="G178" s="151"/>
      <c r="H178" s="151"/>
      <c r="I178" s="151" t="s">
        <v>357</v>
      </c>
      <c r="J178" s="151" t="s">
        <v>358</v>
      </c>
      <c r="K178" s="152">
        <v>1935</v>
      </c>
      <c r="L178" s="152" t="s">
        <v>226</v>
      </c>
      <c r="M178" s="153" t="s">
        <v>181</v>
      </c>
      <c r="N178" s="154" t="s">
        <v>263</v>
      </c>
      <c r="O178" s="155">
        <v>161.60000000000002</v>
      </c>
      <c r="P178" s="171"/>
      <c r="Q178" s="171"/>
      <c r="R178" s="171"/>
      <c r="S178" s="171"/>
      <c r="T178" s="171"/>
      <c r="U178" s="166"/>
      <c r="V178" s="166"/>
      <c r="W178" s="166"/>
      <c r="X178" s="166"/>
      <c r="Y178" s="166"/>
      <c r="Z178" s="166"/>
      <c r="AA178" s="166"/>
      <c r="AB178" s="166"/>
      <c r="AC178" s="156">
        <v>2</v>
      </c>
      <c r="AD178" s="154">
        <v>27</v>
      </c>
      <c r="AE178" s="166"/>
      <c r="AF178" s="166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</row>
    <row r="179" spans="1:61" x14ac:dyDescent="0.25">
      <c r="A179" s="143" t="s">
        <v>466</v>
      </c>
      <c r="B179" s="144">
        <v>38</v>
      </c>
      <c r="C179" s="144" t="s">
        <v>325</v>
      </c>
      <c r="D179" s="144" t="s">
        <v>326</v>
      </c>
      <c r="E179" s="144" t="s">
        <v>327</v>
      </c>
      <c r="F179" s="144"/>
      <c r="G179" s="144"/>
      <c r="H179" s="144"/>
      <c r="I179" s="144" t="s">
        <v>328</v>
      </c>
      <c r="J179" s="144" t="s">
        <v>329</v>
      </c>
      <c r="K179" s="145">
        <v>1937</v>
      </c>
      <c r="L179" s="146" t="s">
        <v>304</v>
      </c>
      <c r="M179" s="147" t="s">
        <v>181</v>
      </c>
      <c r="N179" s="148" t="s">
        <v>263</v>
      </c>
      <c r="O179" s="148">
        <v>135</v>
      </c>
      <c r="P179" s="170"/>
      <c r="Q179" s="170"/>
      <c r="R179" s="170"/>
      <c r="S179" s="170"/>
      <c r="T179" s="170"/>
      <c r="U179" s="166"/>
      <c r="V179" s="166"/>
      <c r="W179" s="166"/>
      <c r="X179" s="166"/>
      <c r="Y179" s="166"/>
      <c r="Z179" s="166"/>
      <c r="AA179" s="149">
        <v>1</v>
      </c>
      <c r="AB179" s="148">
        <v>31</v>
      </c>
      <c r="AC179" s="166"/>
      <c r="AD179" s="166"/>
      <c r="AE179" s="166"/>
      <c r="AF179" s="166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</row>
    <row r="180" spans="1:61" x14ac:dyDescent="0.25">
      <c r="A180" s="111" t="s">
        <v>467</v>
      </c>
      <c r="B180" s="112">
        <v>51</v>
      </c>
      <c r="C180" s="112"/>
      <c r="D180" s="112" t="s">
        <v>651</v>
      </c>
      <c r="E180" s="112" t="s">
        <v>650</v>
      </c>
      <c r="F180" s="112"/>
      <c r="G180" s="112"/>
      <c r="H180" s="112"/>
      <c r="I180" s="112" t="s">
        <v>80</v>
      </c>
      <c r="J180" s="112" t="s">
        <v>652</v>
      </c>
      <c r="K180" s="113">
        <v>1934</v>
      </c>
      <c r="L180" s="113" t="s">
        <v>824</v>
      </c>
      <c r="M180" s="112" t="s">
        <v>181</v>
      </c>
      <c r="N180" s="115" t="s">
        <v>263</v>
      </c>
      <c r="O180" s="115">
        <v>70</v>
      </c>
      <c r="P180" s="170"/>
      <c r="Q180" s="116">
        <v>1</v>
      </c>
      <c r="R180" s="115">
        <v>31</v>
      </c>
      <c r="S180" s="166"/>
      <c r="T180" s="168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</row>
    <row r="181" spans="1:61" x14ac:dyDescent="0.25">
      <c r="A181" s="157" t="s">
        <v>463</v>
      </c>
      <c r="B181" s="158">
        <v>17</v>
      </c>
      <c r="C181" s="158"/>
      <c r="D181" s="158" t="s">
        <v>651</v>
      </c>
      <c r="E181" s="158" t="s">
        <v>650</v>
      </c>
      <c r="F181" s="158"/>
      <c r="G181" s="158"/>
      <c r="H181" s="158"/>
      <c r="I181" s="158" t="s">
        <v>80</v>
      </c>
      <c r="J181" s="158" t="s">
        <v>652</v>
      </c>
      <c r="K181" s="159">
        <v>1934</v>
      </c>
      <c r="L181" s="159" t="s">
        <v>962</v>
      </c>
      <c r="M181" s="158" t="s">
        <v>181</v>
      </c>
      <c r="N181" s="161" t="s">
        <v>263</v>
      </c>
      <c r="O181" s="161">
        <v>70</v>
      </c>
      <c r="P181" s="170"/>
      <c r="Q181" s="170"/>
      <c r="R181" s="170"/>
      <c r="S181" s="162">
        <v>1</v>
      </c>
      <c r="T181" s="161">
        <v>31</v>
      </c>
      <c r="U181" s="167"/>
      <c r="V181" s="167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  <c r="AU181" s="129"/>
      <c r="AV181" s="129"/>
      <c r="AW181" s="129"/>
      <c r="AX181" s="129"/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</row>
    <row r="182" spans="1:61" x14ac:dyDescent="0.25">
      <c r="A182" s="123" t="s">
        <v>461</v>
      </c>
      <c r="B182" s="124">
        <v>9</v>
      </c>
      <c r="C182" s="124" t="s">
        <v>120</v>
      </c>
      <c r="D182" s="124" t="s">
        <v>261</v>
      </c>
      <c r="E182" s="124" t="s">
        <v>16</v>
      </c>
      <c r="F182" s="124"/>
      <c r="G182" s="124"/>
      <c r="H182" s="124"/>
      <c r="I182" s="124" t="s">
        <v>80</v>
      </c>
      <c r="J182" s="124" t="s">
        <v>484</v>
      </c>
      <c r="K182" s="125">
        <v>1934</v>
      </c>
      <c r="L182" s="125" t="s">
        <v>246</v>
      </c>
      <c r="M182" s="124" t="s">
        <v>181</v>
      </c>
      <c r="N182" s="126" t="s">
        <v>263</v>
      </c>
      <c r="O182" s="127">
        <v>204</v>
      </c>
      <c r="P182" s="170"/>
      <c r="Q182" s="170"/>
      <c r="R182" s="170"/>
      <c r="S182" s="170"/>
      <c r="T182" s="170"/>
      <c r="U182" s="128">
        <v>2</v>
      </c>
      <c r="V182" s="127">
        <v>27</v>
      </c>
      <c r="W182" s="194"/>
      <c r="X182" s="194"/>
      <c r="Y182" s="194"/>
      <c r="Z182" s="194"/>
      <c r="AA182" s="194"/>
      <c r="AB182" s="194"/>
      <c r="AC182" s="194"/>
      <c r="AD182" s="194"/>
      <c r="AE182" s="166"/>
      <c r="AF182" s="166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</row>
    <row r="183" spans="1:61" x14ac:dyDescent="0.25">
      <c r="A183" s="137" t="s">
        <v>464</v>
      </c>
      <c r="B183" s="138">
        <v>54</v>
      </c>
      <c r="C183" s="138" t="s">
        <v>260</v>
      </c>
      <c r="D183" s="138" t="s">
        <v>261</v>
      </c>
      <c r="E183" s="138" t="s">
        <v>16</v>
      </c>
      <c r="F183" s="138"/>
      <c r="G183" s="138"/>
      <c r="H183" s="138"/>
      <c r="I183" s="138" t="s">
        <v>80</v>
      </c>
      <c r="J183" s="138" t="s">
        <v>262</v>
      </c>
      <c r="K183" s="137">
        <v>1934</v>
      </c>
      <c r="L183" s="139" t="s">
        <v>246</v>
      </c>
      <c r="M183" s="140" t="s">
        <v>181</v>
      </c>
      <c r="N183" s="141" t="s">
        <v>263</v>
      </c>
      <c r="O183" s="141">
        <v>113.99999999999997</v>
      </c>
      <c r="P183" s="170"/>
      <c r="Q183" s="170"/>
      <c r="R183" s="170"/>
      <c r="S183" s="170"/>
      <c r="T183" s="170"/>
      <c r="U183" s="166"/>
      <c r="V183" s="166"/>
      <c r="W183" s="166"/>
      <c r="X183" s="166"/>
      <c r="Y183" s="142">
        <v>1</v>
      </c>
      <c r="Z183" s="141">
        <v>31</v>
      </c>
      <c r="AA183" s="166"/>
      <c r="AB183" s="166"/>
      <c r="AC183" s="166"/>
      <c r="AD183" s="166"/>
      <c r="AE183" s="166"/>
      <c r="AF183" s="166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</row>
    <row r="184" spans="1:61" x14ac:dyDescent="0.25">
      <c r="A184" s="150" t="s">
        <v>462</v>
      </c>
      <c r="B184" s="151">
        <v>18</v>
      </c>
      <c r="C184" s="151" t="s">
        <v>417</v>
      </c>
      <c r="D184" s="151" t="s">
        <v>261</v>
      </c>
      <c r="E184" s="151" t="s">
        <v>16</v>
      </c>
      <c r="F184" s="151"/>
      <c r="G184" s="151"/>
      <c r="H184" s="151"/>
      <c r="I184" s="151" t="s">
        <v>80</v>
      </c>
      <c r="J184" s="151" t="s">
        <v>262</v>
      </c>
      <c r="K184" s="152">
        <v>1934</v>
      </c>
      <c r="L184" s="152" t="s">
        <v>246</v>
      </c>
      <c r="M184" s="153" t="s">
        <v>181</v>
      </c>
      <c r="N184" s="154" t="s">
        <v>263</v>
      </c>
      <c r="O184" s="155">
        <v>140.80000000000001</v>
      </c>
      <c r="P184" s="171"/>
      <c r="Q184" s="171"/>
      <c r="R184" s="171"/>
      <c r="S184" s="171"/>
      <c r="T184" s="171"/>
      <c r="U184" s="166"/>
      <c r="V184" s="166"/>
      <c r="W184" s="166"/>
      <c r="X184" s="166"/>
      <c r="Y184" s="166"/>
      <c r="Z184" s="166"/>
      <c r="AA184" s="166"/>
      <c r="AB184" s="166"/>
      <c r="AC184" s="156">
        <v>1</v>
      </c>
      <c r="AD184" s="154">
        <v>31</v>
      </c>
      <c r="AE184" s="166"/>
      <c r="AF184" s="166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/>
      <c r="BH184" s="129"/>
      <c r="BI184" s="129"/>
    </row>
    <row r="185" spans="1:61" x14ac:dyDescent="0.25">
      <c r="A185" s="233" t="s">
        <v>1307</v>
      </c>
      <c r="B185" s="234">
        <v>15</v>
      </c>
      <c r="C185" s="234" t="s">
        <v>260</v>
      </c>
      <c r="D185" s="234" t="s">
        <v>651</v>
      </c>
      <c r="E185" s="234" t="s">
        <v>821</v>
      </c>
      <c r="F185" s="234">
        <v>35</v>
      </c>
      <c r="G185" s="234"/>
      <c r="H185" s="234"/>
      <c r="I185" s="234" t="s">
        <v>328</v>
      </c>
      <c r="J185" s="234" t="s">
        <v>652</v>
      </c>
      <c r="K185" s="234">
        <v>1934</v>
      </c>
      <c r="L185" s="235" t="s">
        <v>246</v>
      </c>
      <c r="M185" s="236" t="s">
        <v>181</v>
      </c>
      <c r="N185" s="237" t="s">
        <v>263</v>
      </c>
      <c r="O185" s="236">
        <v>159</v>
      </c>
      <c r="P185" s="236"/>
      <c r="Q185" s="239"/>
      <c r="R185" s="239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236">
        <v>1</v>
      </c>
      <c r="AF185" s="236">
        <v>31</v>
      </c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</row>
    <row r="186" spans="1:61" x14ac:dyDescent="0.25">
      <c r="A186" s="157" t="s">
        <v>463</v>
      </c>
      <c r="B186" s="158">
        <v>48</v>
      </c>
      <c r="C186" s="158"/>
      <c r="D186" s="158" t="s">
        <v>1039</v>
      </c>
      <c r="E186" s="158" t="s">
        <v>1040</v>
      </c>
      <c r="F186" s="158"/>
      <c r="G186" s="158"/>
      <c r="H186" s="158"/>
      <c r="I186" s="158" t="s">
        <v>967</v>
      </c>
      <c r="J186" s="158" t="s">
        <v>968</v>
      </c>
      <c r="K186" s="159">
        <v>1934</v>
      </c>
      <c r="L186" s="159" t="s">
        <v>959</v>
      </c>
      <c r="M186" s="158" t="s">
        <v>181</v>
      </c>
      <c r="N186" s="161" t="s">
        <v>263</v>
      </c>
      <c r="O186" s="161">
        <v>318</v>
      </c>
      <c r="P186" s="170"/>
      <c r="Q186" s="170"/>
      <c r="R186" s="170"/>
      <c r="S186" s="162">
        <v>6</v>
      </c>
      <c r="T186" s="161">
        <v>17</v>
      </c>
      <c r="U186" s="167"/>
      <c r="V186" s="167"/>
      <c r="W186" s="193"/>
      <c r="X186" s="193"/>
      <c r="Y186" s="193"/>
      <c r="Z186" s="193"/>
      <c r="AA186" s="193"/>
      <c r="AB186" s="193"/>
      <c r="AC186" s="193"/>
      <c r="AD186" s="193"/>
      <c r="AE186" s="166"/>
      <c r="AF186" s="166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</row>
    <row r="187" spans="1:61" x14ac:dyDescent="0.25">
      <c r="A187" s="111" t="s">
        <v>467</v>
      </c>
      <c r="B187" s="112">
        <v>78</v>
      </c>
      <c r="C187" s="112"/>
      <c r="D187" s="112" t="s">
        <v>681</v>
      </c>
      <c r="E187" s="112" t="s">
        <v>680</v>
      </c>
      <c r="F187" s="112"/>
      <c r="G187" s="112"/>
      <c r="H187" s="112"/>
      <c r="I187" s="112" t="s">
        <v>682</v>
      </c>
      <c r="J187" s="112">
        <v>311</v>
      </c>
      <c r="K187" s="113">
        <v>1958</v>
      </c>
      <c r="L187" s="113" t="s">
        <v>683</v>
      </c>
      <c r="M187" s="112" t="s">
        <v>81</v>
      </c>
      <c r="N187" s="115" t="s">
        <v>200</v>
      </c>
      <c r="O187" s="115">
        <v>563</v>
      </c>
      <c r="P187" s="170"/>
      <c r="Q187" s="116">
        <v>7</v>
      </c>
      <c r="R187" s="115">
        <v>15</v>
      </c>
      <c r="S187" s="169"/>
      <c r="T187" s="166"/>
      <c r="U187" s="168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</row>
    <row r="188" spans="1:61" x14ac:dyDescent="0.25">
      <c r="A188" s="233" t="s">
        <v>1307</v>
      </c>
      <c r="B188" s="234">
        <v>19</v>
      </c>
      <c r="C188" s="234" t="s">
        <v>1156</v>
      </c>
      <c r="D188" s="234" t="s">
        <v>1157</v>
      </c>
      <c r="E188" s="234" t="s">
        <v>811</v>
      </c>
      <c r="F188" s="234"/>
      <c r="G188" s="234"/>
      <c r="H188" s="234"/>
      <c r="I188" s="234" t="s">
        <v>1158</v>
      </c>
      <c r="J188" s="234" t="s">
        <v>1159</v>
      </c>
      <c r="K188" s="234">
        <v>1954</v>
      </c>
      <c r="L188" s="235" t="s">
        <v>246</v>
      </c>
      <c r="M188" s="236" t="s">
        <v>81</v>
      </c>
      <c r="N188" s="237" t="s">
        <v>200</v>
      </c>
      <c r="O188" s="236">
        <v>2222</v>
      </c>
      <c r="P188" s="236"/>
      <c r="Q188" s="239"/>
      <c r="R188" s="239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236">
        <v>3</v>
      </c>
      <c r="AF188" s="236">
        <v>24</v>
      </c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</row>
    <row r="189" spans="1:61" x14ac:dyDescent="0.25">
      <c r="A189" s="143" t="s">
        <v>466</v>
      </c>
      <c r="B189" s="144">
        <v>64</v>
      </c>
      <c r="C189" s="144" t="s">
        <v>364</v>
      </c>
      <c r="D189" s="144" t="s">
        <v>365</v>
      </c>
      <c r="E189" s="144" t="s">
        <v>79</v>
      </c>
      <c r="F189" s="144"/>
      <c r="G189" s="144"/>
      <c r="H189" s="144"/>
      <c r="I189" s="144" t="s">
        <v>366</v>
      </c>
      <c r="J189" s="144" t="s">
        <v>367</v>
      </c>
      <c r="K189" s="145">
        <v>1958</v>
      </c>
      <c r="L189" s="146" t="s">
        <v>304</v>
      </c>
      <c r="M189" s="147" t="s">
        <v>81</v>
      </c>
      <c r="N189" s="148" t="s">
        <v>200</v>
      </c>
      <c r="O189" s="148">
        <v>374</v>
      </c>
      <c r="P189" s="170"/>
      <c r="Q189" s="170"/>
      <c r="R189" s="170"/>
      <c r="S189" s="170"/>
      <c r="T189" s="170"/>
      <c r="U189" s="166"/>
      <c r="V189" s="166"/>
      <c r="W189" s="166"/>
      <c r="X189" s="166"/>
      <c r="Y189" s="166"/>
      <c r="Z189" s="166"/>
      <c r="AA189" s="149">
        <v>3</v>
      </c>
      <c r="AB189" s="148">
        <v>24</v>
      </c>
      <c r="AC189" s="166"/>
      <c r="AD189" s="166"/>
      <c r="AE189" s="166"/>
      <c r="AF189" s="166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</row>
    <row r="190" spans="1:61" x14ac:dyDescent="0.25">
      <c r="A190" s="157" t="s">
        <v>463</v>
      </c>
      <c r="B190" s="158">
        <v>38</v>
      </c>
      <c r="C190" s="158"/>
      <c r="D190" s="158" t="s">
        <v>1041</v>
      </c>
      <c r="E190" s="158" t="s">
        <v>668</v>
      </c>
      <c r="F190" s="158"/>
      <c r="G190" s="158"/>
      <c r="H190" s="158"/>
      <c r="I190" s="158" t="s">
        <v>328</v>
      </c>
      <c r="J190" s="158">
        <v>1900</v>
      </c>
      <c r="K190" s="159">
        <v>1953</v>
      </c>
      <c r="L190" s="159" t="s">
        <v>959</v>
      </c>
      <c r="M190" s="158" t="s">
        <v>81</v>
      </c>
      <c r="N190" s="161" t="s">
        <v>200</v>
      </c>
      <c r="O190" s="161">
        <v>80</v>
      </c>
      <c r="P190" s="170"/>
      <c r="Q190" s="170"/>
      <c r="R190" s="170"/>
      <c r="S190" s="162">
        <v>2</v>
      </c>
      <c r="T190" s="161">
        <v>27</v>
      </c>
      <c r="U190" s="167"/>
      <c r="V190" s="167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</row>
    <row r="191" spans="1:61" x14ac:dyDescent="0.25">
      <c r="A191" s="111" t="s">
        <v>467</v>
      </c>
      <c r="B191" s="112">
        <v>82</v>
      </c>
      <c r="C191" s="112"/>
      <c r="D191" s="112" t="s">
        <v>675</v>
      </c>
      <c r="E191" s="112" t="s">
        <v>674</v>
      </c>
      <c r="F191" s="112"/>
      <c r="G191" s="112"/>
      <c r="H191" s="112"/>
      <c r="I191" s="112" t="s">
        <v>328</v>
      </c>
      <c r="J191" s="112">
        <v>500</v>
      </c>
      <c r="K191" s="113">
        <v>1954</v>
      </c>
      <c r="L191" s="113" t="s">
        <v>830</v>
      </c>
      <c r="M191" s="112" t="s">
        <v>81</v>
      </c>
      <c r="N191" s="115" t="s">
        <v>200</v>
      </c>
      <c r="O191" s="115">
        <v>215</v>
      </c>
      <c r="P191" s="170"/>
      <c r="Q191" s="116">
        <v>5</v>
      </c>
      <c r="R191" s="115">
        <v>19</v>
      </c>
      <c r="S191" s="169"/>
      <c r="T191" s="166"/>
      <c r="U191" s="168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</row>
    <row r="192" spans="1:61" x14ac:dyDescent="0.25">
      <c r="A192" s="123" t="s">
        <v>461</v>
      </c>
      <c r="B192" s="124">
        <v>36</v>
      </c>
      <c r="C192" s="124" t="s">
        <v>103</v>
      </c>
      <c r="D192" s="124" t="s">
        <v>544</v>
      </c>
      <c r="E192" s="124" t="s">
        <v>28</v>
      </c>
      <c r="F192" s="124"/>
      <c r="G192" s="124"/>
      <c r="H192" s="124"/>
      <c r="I192" s="124" t="s">
        <v>114</v>
      </c>
      <c r="J192" s="124" t="s">
        <v>545</v>
      </c>
      <c r="K192" s="125">
        <v>1957</v>
      </c>
      <c r="L192" s="125" t="s">
        <v>491</v>
      </c>
      <c r="M192" s="124" t="s">
        <v>81</v>
      </c>
      <c r="N192" s="126" t="s">
        <v>200</v>
      </c>
      <c r="O192" s="127">
        <v>155</v>
      </c>
      <c r="P192" s="170"/>
      <c r="Q192" s="170"/>
      <c r="R192" s="170"/>
      <c r="S192" s="170"/>
      <c r="T192" s="170"/>
      <c r="U192" s="128">
        <v>1</v>
      </c>
      <c r="V192" s="127">
        <v>31</v>
      </c>
      <c r="W192" s="194"/>
      <c r="X192" s="194"/>
      <c r="Y192" s="194"/>
      <c r="Z192" s="194"/>
      <c r="AA192" s="194"/>
      <c r="AB192" s="194"/>
      <c r="AC192" s="194"/>
      <c r="AD192" s="194"/>
      <c r="AE192" s="166"/>
      <c r="AF192" s="166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</row>
    <row r="193" spans="1:61" x14ac:dyDescent="0.25">
      <c r="A193" s="123" t="s">
        <v>461</v>
      </c>
      <c r="B193" s="124">
        <v>18</v>
      </c>
      <c r="C193" s="124" t="s">
        <v>497</v>
      </c>
      <c r="D193" s="124" t="s">
        <v>498</v>
      </c>
      <c r="E193" s="124" t="s">
        <v>499</v>
      </c>
      <c r="F193" s="124"/>
      <c r="G193" s="124"/>
      <c r="H193" s="124"/>
      <c r="I193" s="124" t="s">
        <v>500</v>
      </c>
      <c r="J193" s="124" t="s">
        <v>501</v>
      </c>
      <c r="K193" s="125">
        <v>1952</v>
      </c>
      <c r="L193" s="125" t="s">
        <v>208</v>
      </c>
      <c r="M193" s="124" t="s">
        <v>81</v>
      </c>
      <c r="N193" s="126" t="s">
        <v>200</v>
      </c>
      <c r="O193" s="127">
        <v>275</v>
      </c>
      <c r="P193" s="170"/>
      <c r="Q193" s="170"/>
      <c r="R193" s="170"/>
      <c r="S193" s="170"/>
      <c r="T193" s="170"/>
      <c r="U193" s="128">
        <v>3</v>
      </c>
      <c r="V193" s="127">
        <v>24</v>
      </c>
      <c r="W193" s="194"/>
      <c r="X193" s="194"/>
      <c r="Y193" s="194"/>
      <c r="Z193" s="194"/>
      <c r="AA193" s="194"/>
      <c r="AB193" s="194"/>
      <c r="AC193" s="194"/>
      <c r="AD193" s="194"/>
      <c r="AE193" s="166"/>
      <c r="AF193" s="166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</row>
    <row r="194" spans="1:61" x14ac:dyDescent="0.25">
      <c r="A194" s="130" t="s">
        <v>465</v>
      </c>
      <c r="B194" s="131">
        <v>30</v>
      </c>
      <c r="C194" s="131" t="s">
        <v>123</v>
      </c>
      <c r="D194" s="131" t="s">
        <v>124</v>
      </c>
      <c r="E194" s="131" t="s">
        <v>125</v>
      </c>
      <c r="F194" s="131"/>
      <c r="G194" s="131"/>
      <c r="H194" s="131"/>
      <c r="I194" s="131" t="s">
        <v>126</v>
      </c>
      <c r="J194" s="131" t="s">
        <v>127</v>
      </c>
      <c r="K194" s="132">
        <v>1958</v>
      </c>
      <c r="L194" s="132" t="s">
        <v>201</v>
      </c>
      <c r="M194" s="133" t="s">
        <v>81</v>
      </c>
      <c r="N194" s="134" t="s">
        <v>200</v>
      </c>
      <c r="O194" s="135">
        <v>158</v>
      </c>
      <c r="P194" s="170"/>
      <c r="Q194" s="170"/>
      <c r="R194" s="170"/>
      <c r="S194" s="170"/>
      <c r="T194" s="170"/>
      <c r="U194" s="166"/>
      <c r="V194" s="166"/>
      <c r="W194" s="136">
        <v>2</v>
      </c>
      <c r="X194" s="135">
        <v>27</v>
      </c>
      <c r="Y194" s="166"/>
      <c r="Z194" s="166"/>
      <c r="AA194" s="166"/>
      <c r="AB194" s="166"/>
      <c r="AC194" s="166"/>
      <c r="AD194" s="166"/>
      <c r="AE194" s="166"/>
      <c r="AF194" s="166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</row>
    <row r="195" spans="1:61" x14ac:dyDescent="0.25">
      <c r="A195" s="137" t="s">
        <v>464</v>
      </c>
      <c r="B195" s="138">
        <v>22</v>
      </c>
      <c r="C195" s="138" t="s">
        <v>123</v>
      </c>
      <c r="D195" s="138" t="s">
        <v>124</v>
      </c>
      <c r="E195" s="138" t="s">
        <v>125</v>
      </c>
      <c r="F195" s="138"/>
      <c r="G195" s="138"/>
      <c r="H195" s="138"/>
      <c r="I195" s="138" t="s">
        <v>126</v>
      </c>
      <c r="J195" s="138" t="s">
        <v>127</v>
      </c>
      <c r="K195" s="137">
        <v>1958</v>
      </c>
      <c r="L195" s="139" t="s">
        <v>201</v>
      </c>
      <c r="M195" s="140" t="s">
        <v>81</v>
      </c>
      <c r="N195" s="141" t="s">
        <v>200</v>
      </c>
      <c r="O195" s="141">
        <v>349</v>
      </c>
      <c r="P195" s="170"/>
      <c r="Q195" s="170"/>
      <c r="R195" s="170"/>
      <c r="S195" s="170"/>
      <c r="T195" s="170"/>
      <c r="U195" s="166"/>
      <c r="V195" s="166"/>
      <c r="W195" s="166"/>
      <c r="X195" s="166"/>
      <c r="Y195" s="142">
        <v>2</v>
      </c>
      <c r="Z195" s="141">
        <v>27</v>
      </c>
      <c r="AA195" s="166"/>
      <c r="AB195" s="166"/>
      <c r="AC195" s="166"/>
      <c r="AD195" s="166"/>
      <c r="AE195" s="166"/>
      <c r="AF195" s="166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</row>
    <row r="196" spans="1:61" x14ac:dyDescent="0.25">
      <c r="A196" s="143" t="s">
        <v>466</v>
      </c>
      <c r="B196" s="144">
        <v>51</v>
      </c>
      <c r="C196" s="144" t="s">
        <v>123</v>
      </c>
      <c r="D196" s="144" t="s">
        <v>124</v>
      </c>
      <c r="E196" s="144" t="s">
        <v>125</v>
      </c>
      <c r="F196" s="144"/>
      <c r="G196" s="144"/>
      <c r="H196" s="144"/>
      <c r="I196" s="144" t="s">
        <v>126</v>
      </c>
      <c r="J196" s="144" t="s">
        <v>127</v>
      </c>
      <c r="K196" s="145">
        <v>1958</v>
      </c>
      <c r="L196" s="146" t="s">
        <v>201</v>
      </c>
      <c r="M196" s="147" t="s">
        <v>81</v>
      </c>
      <c r="N196" s="148" t="s">
        <v>200</v>
      </c>
      <c r="O196" s="148">
        <v>56</v>
      </c>
      <c r="P196" s="170"/>
      <c r="Q196" s="170"/>
      <c r="R196" s="170"/>
      <c r="S196" s="170"/>
      <c r="T196" s="170"/>
      <c r="U196" s="166"/>
      <c r="V196" s="166"/>
      <c r="W196" s="166"/>
      <c r="X196" s="166"/>
      <c r="Y196" s="166"/>
      <c r="Z196" s="166"/>
      <c r="AA196" s="149">
        <v>1</v>
      </c>
      <c r="AB196" s="148">
        <v>31</v>
      </c>
      <c r="AC196" s="166"/>
      <c r="AD196" s="166"/>
      <c r="AE196" s="166"/>
      <c r="AF196" s="166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</row>
    <row r="197" spans="1:61" x14ac:dyDescent="0.25">
      <c r="A197" s="111" t="s">
        <v>467</v>
      </c>
      <c r="B197" s="112">
        <v>63</v>
      </c>
      <c r="C197" s="112"/>
      <c r="D197" s="112" t="s">
        <v>669</v>
      </c>
      <c r="E197" s="112" t="s">
        <v>668</v>
      </c>
      <c r="F197" s="112"/>
      <c r="G197" s="112"/>
      <c r="H197" s="112"/>
      <c r="I197" s="112" t="s">
        <v>131</v>
      </c>
      <c r="J197" s="112" t="s">
        <v>670</v>
      </c>
      <c r="K197" s="113">
        <v>1950</v>
      </c>
      <c r="L197" s="113" t="s">
        <v>825</v>
      </c>
      <c r="M197" s="112" t="s">
        <v>81</v>
      </c>
      <c r="N197" s="115" t="s">
        <v>200</v>
      </c>
      <c r="O197" s="115">
        <v>101</v>
      </c>
      <c r="P197" s="170"/>
      <c r="Q197" s="116">
        <v>3</v>
      </c>
      <c r="R197" s="115">
        <v>24</v>
      </c>
      <c r="S197" s="166"/>
      <c r="T197" s="168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</row>
    <row r="198" spans="1:61" x14ac:dyDescent="0.25">
      <c r="A198" s="233" t="s">
        <v>1307</v>
      </c>
      <c r="B198" s="234">
        <v>66</v>
      </c>
      <c r="C198" s="234" t="s">
        <v>1267</v>
      </c>
      <c r="D198" s="234" t="s">
        <v>1268</v>
      </c>
      <c r="E198" s="234" t="s">
        <v>865</v>
      </c>
      <c r="F198" s="234"/>
      <c r="G198" s="234"/>
      <c r="H198" s="234"/>
      <c r="I198" s="234" t="s">
        <v>33</v>
      </c>
      <c r="J198" s="234" t="s">
        <v>1269</v>
      </c>
      <c r="K198" s="234">
        <v>1959</v>
      </c>
      <c r="L198" s="235" t="s">
        <v>246</v>
      </c>
      <c r="M198" s="236" t="s">
        <v>81</v>
      </c>
      <c r="N198" s="237" t="s">
        <v>200</v>
      </c>
      <c r="O198" s="236">
        <v>197</v>
      </c>
      <c r="P198" s="236"/>
      <c r="Q198" s="239"/>
      <c r="R198" s="239"/>
      <c r="S198" s="166"/>
      <c r="T198" s="166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236">
        <v>2</v>
      </c>
      <c r="AF198" s="236">
        <v>27</v>
      </c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</row>
    <row r="199" spans="1:61" x14ac:dyDescent="0.25">
      <c r="A199" s="111" t="s">
        <v>467</v>
      </c>
      <c r="B199" s="112">
        <v>81</v>
      </c>
      <c r="C199" s="112"/>
      <c r="D199" s="112" t="s">
        <v>665</v>
      </c>
      <c r="E199" s="112" t="s">
        <v>657</v>
      </c>
      <c r="F199" s="112"/>
      <c r="G199" s="112"/>
      <c r="H199" s="112"/>
      <c r="I199" s="112" t="s">
        <v>328</v>
      </c>
      <c r="J199" s="112">
        <v>600</v>
      </c>
      <c r="K199" s="113">
        <v>1959</v>
      </c>
      <c r="L199" s="113" t="s">
        <v>828</v>
      </c>
      <c r="M199" s="112" t="s">
        <v>81</v>
      </c>
      <c r="N199" s="115" t="s">
        <v>200</v>
      </c>
      <c r="O199" s="115">
        <v>15</v>
      </c>
      <c r="P199" s="170"/>
      <c r="Q199" s="116">
        <v>1</v>
      </c>
      <c r="R199" s="115">
        <v>31</v>
      </c>
      <c r="S199" s="169"/>
      <c r="T199" s="166"/>
      <c r="U199" s="168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</row>
    <row r="200" spans="1:61" x14ac:dyDescent="0.25">
      <c r="A200" s="157" t="s">
        <v>463</v>
      </c>
      <c r="B200" s="158">
        <v>3</v>
      </c>
      <c r="C200" s="158"/>
      <c r="D200" s="158" t="s">
        <v>665</v>
      </c>
      <c r="E200" s="158" t="s">
        <v>657</v>
      </c>
      <c r="F200" s="158"/>
      <c r="G200" s="158"/>
      <c r="H200" s="158"/>
      <c r="I200" s="158" t="s">
        <v>969</v>
      </c>
      <c r="J200" s="158">
        <v>600</v>
      </c>
      <c r="K200" s="159">
        <v>1959</v>
      </c>
      <c r="L200" s="159" t="s">
        <v>970</v>
      </c>
      <c r="M200" s="158" t="s">
        <v>81</v>
      </c>
      <c r="N200" s="161" t="s">
        <v>200</v>
      </c>
      <c r="O200" s="161">
        <v>47</v>
      </c>
      <c r="P200" s="170"/>
      <c r="Q200" s="170"/>
      <c r="R200" s="170"/>
      <c r="S200" s="162">
        <v>1</v>
      </c>
      <c r="T200" s="161">
        <v>31</v>
      </c>
      <c r="U200" s="167"/>
      <c r="V200" s="167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</row>
    <row r="201" spans="1:61" x14ac:dyDescent="0.25">
      <c r="A201" s="123" t="s">
        <v>461</v>
      </c>
      <c r="B201" s="124">
        <v>2</v>
      </c>
      <c r="C201" s="124" t="s">
        <v>426</v>
      </c>
      <c r="D201" s="124" t="s">
        <v>78</v>
      </c>
      <c r="E201" s="124" t="s">
        <v>79</v>
      </c>
      <c r="F201" s="124"/>
      <c r="G201" s="124"/>
      <c r="H201" s="124"/>
      <c r="I201" s="124" t="s">
        <v>80</v>
      </c>
      <c r="J201" s="124">
        <v>600</v>
      </c>
      <c r="K201" s="125">
        <v>1959</v>
      </c>
      <c r="L201" s="125" t="s">
        <v>215</v>
      </c>
      <c r="M201" s="124" t="s">
        <v>81</v>
      </c>
      <c r="N201" s="126" t="s">
        <v>200</v>
      </c>
      <c r="O201" s="127">
        <v>212</v>
      </c>
      <c r="P201" s="170"/>
      <c r="Q201" s="170"/>
      <c r="R201" s="170"/>
      <c r="S201" s="170"/>
      <c r="T201" s="170"/>
      <c r="U201" s="128">
        <v>2</v>
      </c>
      <c r="V201" s="127">
        <v>27</v>
      </c>
      <c r="W201" s="194"/>
      <c r="X201" s="194"/>
      <c r="Y201" s="194"/>
      <c r="Z201" s="194"/>
      <c r="AA201" s="194"/>
      <c r="AB201" s="194"/>
      <c r="AC201" s="194"/>
      <c r="AD201" s="194"/>
      <c r="AE201" s="166"/>
      <c r="AF201" s="166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</row>
    <row r="202" spans="1:61" x14ac:dyDescent="0.25">
      <c r="A202" s="130" t="s">
        <v>465</v>
      </c>
      <c r="B202" s="131">
        <v>17</v>
      </c>
      <c r="C202" s="131" t="s">
        <v>77</v>
      </c>
      <c r="D202" s="131" t="s">
        <v>78</v>
      </c>
      <c r="E202" s="131" t="s">
        <v>79</v>
      </c>
      <c r="F202" s="131"/>
      <c r="G202" s="131"/>
      <c r="H202" s="131"/>
      <c r="I202" s="131" t="s">
        <v>80</v>
      </c>
      <c r="J202" s="131">
        <v>600</v>
      </c>
      <c r="K202" s="132">
        <v>1959</v>
      </c>
      <c r="L202" s="132" t="s">
        <v>197</v>
      </c>
      <c r="M202" s="133" t="s">
        <v>81</v>
      </c>
      <c r="N202" s="134" t="s">
        <v>200</v>
      </c>
      <c r="O202" s="135">
        <v>121</v>
      </c>
      <c r="P202" s="170"/>
      <c r="Q202" s="170"/>
      <c r="R202" s="170"/>
      <c r="S202" s="170"/>
      <c r="T202" s="170"/>
      <c r="U202" s="166"/>
      <c r="V202" s="166"/>
      <c r="W202" s="136">
        <v>1</v>
      </c>
      <c r="X202" s="135">
        <v>31</v>
      </c>
      <c r="Y202" s="166"/>
      <c r="Z202" s="166"/>
      <c r="AA202" s="166"/>
      <c r="AB202" s="166"/>
      <c r="AC202" s="166"/>
      <c r="AD202" s="166"/>
      <c r="AE202" s="166"/>
      <c r="AF202" s="166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</row>
    <row r="203" spans="1:61" x14ac:dyDescent="0.25">
      <c r="A203" s="137" t="s">
        <v>464</v>
      </c>
      <c r="B203" s="138">
        <v>7</v>
      </c>
      <c r="C203" s="138" t="s">
        <v>77</v>
      </c>
      <c r="D203" s="138" t="s">
        <v>78</v>
      </c>
      <c r="E203" s="138" t="s">
        <v>79</v>
      </c>
      <c r="F203" s="138"/>
      <c r="G203" s="138"/>
      <c r="H203" s="138"/>
      <c r="I203" s="138" t="s">
        <v>80</v>
      </c>
      <c r="J203" s="138">
        <v>600</v>
      </c>
      <c r="K203" s="137">
        <v>1959</v>
      </c>
      <c r="L203" s="139" t="s">
        <v>197</v>
      </c>
      <c r="M203" s="140" t="s">
        <v>81</v>
      </c>
      <c r="N203" s="141" t="s">
        <v>200</v>
      </c>
      <c r="O203" s="141">
        <v>186</v>
      </c>
      <c r="P203" s="170"/>
      <c r="Q203" s="170"/>
      <c r="R203" s="170"/>
      <c r="S203" s="170"/>
      <c r="T203" s="170"/>
      <c r="U203" s="166"/>
      <c r="V203" s="166"/>
      <c r="W203" s="166"/>
      <c r="X203" s="166"/>
      <c r="Y203" s="142">
        <v>1</v>
      </c>
      <c r="Z203" s="141">
        <v>31</v>
      </c>
      <c r="AA203" s="166"/>
      <c r="AB203" s="166"/>
      <c r="AC203" s="166"/>
      <c r="AD203" s="166"/>
      <c r="AE203" s="166"/>
      <c r="AF203" s="166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</row>
    <row r="204" spans="1:61" x14ac:dyDescent="0.25">
      <c r="A204" s="143" t="s">
        <v>466</v>
      </c>
      <c r="B204" s="144">
        <v>24</v>
      </c>
      <c r="C204" s="144" t="s">
        <v>77</v>
      </c>
      <c r="D204" s="144" t="s">
        <v>78</v>
      </c>
      <c r="E204" s="144" t="s">
        <v>79</v>
      </c>
      <c r="F204" s="144"/>
      <c r="G204" s="144"/>
      <c r="H204" s="144"/>
      <c r="I204" s="144" t="s">
        <v>80</v>
      </c>
      <c r="J204" s="144">
        <v>600</v>
      </c>
      <c r="K204" s="145">
        <v>1959</v>
      </c>
      <c r="L204" s="146" t="s">
        <v>197</v>
      </c>
      <c r="M204" s="147" t="s">
        <v>81</v>
      </c>
      <c r="N204" s="148" t="s">
        <v>200</v>
      </c>
      <c r="O204" s="148">
        <v>95</v>
      </c>
      <c r="P204" s="170"/>
      <c r="Q204" s="170"/>
      <c r="R204" s="170"/>
      <c r="S204" s="170"/>
      <c r="T204" s="170"/>
      <c r="U204" s="166"/>
      <c r="V204" s="166"/>
      <c r="W204" s="166"/>
      <c r="X204" s="166"/>
      <c r="Y204" s="166"/>
      <c r="Z204" s="166"/>
      <c r="AA204" s="149">
        <v>2</v>
      </c>
      <c r="AB204" s="148">
        <v>27</v>
      </c>
      <c r="AC204" s="166"/>
      <c r="AD204" s="166"/>
      <c r="AE204" s="166"/>
      <c r="AF204" s="166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</row>
    <row r="205" spans="1:61" x14ac:dyDescent="0.25">
      <c r="A205" s="150" t="s">
        <v>462</v>
      </c>
      <c r="B205" s="151">
        <v>1</v>
      </c>
      <c r="C205" s="151" t="s">
        <v>77</v>
      </c>
      <c r="D205" s="151" t="s">
        <v>78</v>
      </c>
      <c r="E205" s="151" t="s">
        <v>79</v>
      </c>
      <c r="F205" s="151"/>
      <c r="G205" s="151"/>
      <c r="H205" s="151"/>
      <c r="I205" s="151" t="s">
        <v>80</v>
      </c>
      <c r="J205" s="151">
        <v>600</v>
      </c>
      <c r="K205" s="152">
        <v>1959</v>
      </c>
      <c r="L205" s="152" t="s">
        <v>197</v>
      </c>
      <c r="M205" s="153" t="s">
        <v>81</v>
      </c>
      <c r="N205" s="154" t="s">
        <v>200</v>
      </c>
      <c r="O205" s="155">
        <v>134.39999999999998</v>
      </c>
      <c r="P205" s="171"/>
      <c r="Q205" s="171"/>
      <c r="R205" s="171"/>
      <c r="S205" s="171"/>
      <c r="T205" s="171"/>
      <c r="U205" s="166"/>
      <c r="V205" s="166"/>
      <c r="W205" s="166"/>
      <c r="X205" s="166"/>
      <c r="Y205" s="166"/>
      <c r="Z205" s="166"/>
      <c r="AA205" s="166"/>
      <c r="AB205" s="166"/>
      <c r="AC205" s="156">
        <v>1</v>
      </c>
      <c r="AD205" s="154">
        <v>31</v>
      </c>
      <c r="AE205" s="166"/>
      <c r="AF205" s="166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</row>
    <row r="206" spans="1:61" x14ac:dyDescent="0.25">
      <c r="A206" s="233" t="s">
        <v>1307</v>
      </c>
      <c r="B206" s="234">
        <v>2</v>
      </c>
      <c r="C206" s="234" t="s">
        <v>453</v>
      </c>
      <c r="D206" s="234" t="s">
        <v>665</v>
      </c>
      <c r="E206" s="234" t="s">
        <v>657</v>
      </c>
      <c r="F206" s="234"/>
      <c r="G206" s="234"/>
      <c r="H206" s="234"/>
      <c r="I206" s="234" t="s">
        <v>328</v>
      </c>
      <c r="J206" s="234">
        <v>600</v>
      </c>
      <c r="K206" s="234">
        <v>1959</v>
      </c>
      <c r="L206" s="235" t="s">
        <v>215</v>
      </c>
      <c r="M206" s="236" t="s">
        <v>81</v>
      </c>
      <c r="N206" s="237" t="s">
        <v>200</v>
      </c>
      <c r="O206" s="236">
        <v>118</v>
      </c>
      <c r="P206" s="236"/>
      <c r="Q206" s="239"/>
      <c r="R206" s="239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236">
        <v>1</v>
      </c>
      <c r="AF206" s="236">
        <v>31</v>
      </c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</row>
    <row r="207" spans="1:61" x14ac:dyDescent="0.25">
      <c r="A207" s="123" t="s">
        <v>461</v>
      </c>
      <c r="B207" s="124">
        <v>49</v>
      </c>
      <c r="C207" s="124" t="s">
        <v>568</v>
      </c>
      <c r="D207" s="124" t="s">
        <v>569</v>
      </c>
      <c r="E207" s="124" t="s">
        <v>424</v>
      </c>
      <c r="F207" s="124"/>
      <c r="G207" s="124"/>
      <c r="H207" s="124"/>
      <c r="I207" s="124" t="s">
        <v>570</v>
      </c>
      <c r="J207" s="124" t="s">
        <v>571</v>
      </c>
      <c r="K207" s="125">
        <v>1960</v>
      </c>
      <c r="L207" s="125" t="s">
        <v>208</v>
      </c>
      <c r="M207" s="124" t="s">
        <v>81</v>
      </c>
      <c r="N207" s="126" t="s">
        <v>200</v>
      </c>
      <c r="O207" s="127">
        <v>448.99999999999994</v>
      </c>
      <c r="P207" s="170"/>
      <c r="Q207" s="170"/>
      <c r="R207" s="170"/>
      <c r="S207" s="170"/>
      <c r="T207" s="170"/>
      <c r="U207" s="128">
        <v>4</v>
      </c>
      <c r="V207" s="127">
        <v>21</v>
      </c>
      <c r="W207" s="194"/>
      <c r="X207" s="194"/>
      <c r="Y207" s="194"/>
      <c r="Z207" s="194"/>
      <c r="AA207" s="194"/>
      <c r="AB207" s="194"/>
      <c r="AC207" s="194"/>
      <c r="AD207" s="194"/>
      <c r="AE207" s="166"/>
      <c r="AF207" s="166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</row>
    <row r="208" spans="1:61" x14ac:dyDescent="0.25">
      <c r="A208" s="111" t="s">
        <v>467</v>
      </c>
      <c r="B208" s="112">
        <v>69</v>
      </c>
      <c r="C208" s="112"/>
      <c r="D208" s="112" t="s">
        <v>667</v>
      </c>
      <c r="E208" s="112" t="s">
        <v>666</v>
      </c>
      <c r="F208" s="112"/>
      <c r="G208" s="112"/>
      <c r="H208" s="112"/>
      <c r="I208" s="112" t="s">
        <v>660</v>
      </c>
      <c r="J208" s="112">
        <v>170</v>
      </c>
      <c r="K208" s="113">
        <v>1952</v>
      </c>
      <c r="L208" s="113" t="s">
        <v>825</v>
      </c>
      <c r="M208" s="112" t="s">
        <v>81</v>
      </c>
      <c r="N208" s="115" t="s">
        <v>200</v>
      </c>
      <c r="O208" s="115">
        <v>77</v>
      </c>
      <c r="P208" s="170"/>
      <c r="Q208" s="116">
        <v>2</v>
      </c>
      <c r="R208" s="115">
        <v>27</v>
      </c>
      <c r="S208" s="168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</row>
    <row r="209" spans="1:61" x14ac:dyDescent="0.25">
      <c r="A209" s="157" t="s">
        <v>463</v>
      </c>
      <c r="B209" s="158">
        <v>80</v>
      </c>
      <c r="C209" s="158"/>
      <c r="D209" s="158" t="s">
        <v>1042</v>
      </c>
      <c r="E209" s="158" t="s">
        <v>1043</v>
      </c>
      <c r="F209" s="158"/>
      <c r="G209" s="158"/>
      <c r="H209" s="162"/>
      <c r="I209" s="158" t="s">
        <v>33</v>
      </c>
      <c r="J209" s="158" t="s">
        <v>971</v>
      </c>
      <c r="K209" s="159">
        <v>1960</v>
      </c>
      <c r="L209" s="159" t="s">
        <v>972</v>
      </c>
      <c r="M209" s="158" t="s">
        <v>81</v>
      </c>
      <c r="N209" s="161" t="s">
        <v>200</v>
      </c>
      <c r="O209" s="161">
        <v>280</v>
      </c>
      <c r="P209" s="170"/>
      <c r="Q209" s="170"/>
      <c r="R209" s="170"/>
      <c r="S209" s="162">
        <v>3</v>
      </c>
      <c r="T209" s="161">
        <v>24</v>
      </c>
      <c r="U209" s="167"/>
      <c r="V209" s="167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</row>
    <row r="210" spans="1:61" x14ac:dyDescent="0.25">
      <c r="A210" s="111" t="s">
        <v>467</v>
      </c>
      <c r="B210" s="112">
        <v>65</v>
      </c>
      <c r="C210" s="112"/>
      <c r="D210" s="112" t="s">
        <v>672</v>
      </c>
      <c r="E210" s="112" t="s">
        <v>671</v>
      </c>
      <c r="F210" s="112"/>
      <c r="G210" s="112"/>
      <c r="H210" s="112"/>
      <c r="I210" s="112" t="s">
        <v>366</v>
      </c>
      <c r="J210" s="112" t="s">
        <v>673</v>
      </c>
      <c r="K210" s="113">
        <v>1956</v>
      </c>
      <c r="L210" s="113" t="s">
        <v>829</v>
      </c>
      <c r="M210" s="112" t="s">
        <v>81</v>
      </c>
      <c r="N210" s="115" t="s">
        <v>200</v>
      </c>
      <c r="O210" s="115">
        <v>114</v>
      </c>
      <c r="P210" s="170"/>
      <c r="Q210" s="116">
        <v>4</v>
      </c>
      <c r="R210" s="115">
        <v>21</v>
      </c>
      <c r="S210" s="169"/>
      <c r="T210" s="166"/>
      <c r="U210" s="168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</row>
    <row r="211" spans="1:61" x14ac:dyDescent="0.25">
      <c r="A211" s="111" t="s">
        <v>467</v>
      </c>
      <c r="B211" s="112">
        <v>64</v>
      </c>
      <c r="C211" s="112"/>
      <c r="D211" s="112" t="s">
        <v>677</v>
      </c>
      <c r="E211" s="112" t="s">
        <v>676</v>
      </c>
      <c r="F211" s="112"/>
      <c r="G211" s="112"/>
      <c r="H211" s="112"/>
      <c r="I211" s="112" t="s">
        <v>678</v>
      </c>
      <c r="J211" s="112" t="s">
        <v>679</v>
      </c>
      <c r="K211" s="113">
        <v>1960</v>
      </c>
      <c r="L211" s="113" t="s">
        <v>624</v>
      </c>
      <c r="M211" s="112" t="s">
        <v>81</v>
      </c>
      <c r="N211" s="115" t="s">
        <v>200</v>
      </c>
      <c r="O211" s="115">
        <v>386</v>
      </c>
      <c r="P211" s="170"/>
      <c r="Q211" s="116">
        <v>6</v>
      </c>
      <c r="R211" s="115">
        <v>17</v>
      </c>
      <c r="S211" s="168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</row>
    <row r="212" spans="1:61" x14ac:dyDescent="0.25">
      <c r="A212" s="233" t="s">
        <v>1307</v>
      </c>
      <c r="B212" s="234">
        <v>17</v>
      </c>
      <c r="C212" s="234" t="s">
        <v>50</v>
      </c>
      <c r="D212" s="234" t="s">
        <v>1154</v>
      </c>
      <c r="E212" s="234" t="s">
        <v>684</v>
      </c>
      <c r="F212" s="234"/>
      <c r="G212" s="234"/>
      <c r="H212" s="234"/>
      <c r="I212" s="234" t="s">
        <v>702</v>
      </c>
      <c r="J212" s="234">
        <v>404</v>
      </c>
      <c r="K212" s="234">
        <v>1970</v>
      </c>
      <c r="L212" s="235" t="s">
        <v>246</v>
      </c>
      <c r="M212" s="236" t="s">
        <v>30</v>
      </c>
      <c r="N212" s="237" t="s">
        <v>204</v>
      </c>
      <c r="O212" s="236">
        <v>507</v>
      </c>
      <c r="P212" s="236"/>
      <c r="Q212" s="239"/>
      <c r="R212" s="239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236">
        <v>6</v>
      </c>
      <c r="AF212" s="236">
        <v>17</v>
      </c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</row>
    <row r="213" spans="1:61" x14ac:dyDescent="0.25">
      <c r="A213" s="111" t="s">
        <v>467</v>
      </c>
      <c r="B213" s="112">
        <v>79</v>
      </c>
      <c r="C213" s="112"/>
      <c r="D213" s="112" t="s">
        <v>701</v>
      </c>
      <c r="E213" s="112" t="s">
        <v>700</v>
      </c>
      <c r="F213" s="112"/>
      <c r="G213" s="112"/>
      <c r="H213" s="112"/>
      <c r="I213" s="112" t="s">
        <v>702</v>
      </c>
      <c r="J213" s="112">
        <v>404</v>
      </c>
      <c r="K213" s="113">
        <v>1967</v>
      </c>
      <c r="L213" s="113" t="s">
        <v>828</v>
      </c>
      <c r="M213" s="112" t="s">
        <v>30</v>
      </c>
      <c r="N213" s="115" t="s">
        <v>204</v>
      </c>
      <c r="O213" s="115">
        <v>356</v>
      </c>
      <c r="P213" s="170"/>
      <c r="Q213" s="115">
        <v>10</v>
      </c>
      <c r="R213" s="115">
        <v>12</v>
      </c>
      <c r="S213" s="169"/>
      <c r="T213" s="166"/>
      <c r="U213" s="168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</row>
    <row r="214" spans="1:61" x14ac:dyDescent="0.25">
      <c r="A214" s="137" t="s">
        <v>464</v>
      </c>
      <c r="B214" s="138">
        <v>44</v>
      </c>
      <c r="C214" s="138" t="s">
        <v>254</v>
      </c>
      <c r="D214" s="138" t="s">
        <v>255</v>
      </c>
      <c r="E214" s="138" t="s">
        <v>256</v>
      </c>
      <c r="F214" s="138"/>
      <c r="G214" s="138"/>
      <c r="H214" s="138"/>
      <c r="I214" s="138" t="s">
        <v>257</v>
      </c>
      <c r="J214" s="138" t="s">
        <v>258</v>
      </c>
      <c r="K214" s="137">
        <v>1967</v>
      </c>
      <c r="L214" s="139" t="s">
        <v>197</v>
      </c>
      <c r="M214" s="140" t="s">
        <v>30</v>
      </c>
      <c r="N214" s="141" t="s">
        <v>204</v>
      </c>
      <c r="O214" s="141">
        <v>322</v>
      </c>
      <c r="P214" s="170"/>
      <c r="Q214" s="170"/>
      <c r="R214" s="170"/>
      <c r="S214" s="170"/>
      <c r="T214" s="170"/>
      <c r="U214" s="166"/>
      <c r="V214" s="166"/>
      <c r="W214" s="166"/>
      <c r="X214" s="166"/>
      <c r="Y214" s="142">
        <v>3</v>
      </c>
      <c r="Z214" s="141">
        <v>24</v>
      </c>
      <c r="AA214" s="166"/>
      <c r="AB214" s="166"/>
      <c r="AC214" s="166"/>
      <c r="AD214" s="166"/>
      <c r="AE214" s="166"/>
      <c r="AF214" s="166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</row>
    <row r="215" spans="1:61" x14ac:dyDescent="0.25">
      <c r="A215" s="123" t="s">
        <v>461</v>
      </c>
      <c r="B215" s="124">
        <v>13</v>
      </c>
      <c r="C215" s="124" t="s">
        <v>264</v>
      </c>
      <c r="D215" s="124" t="s">
        <v>490</v>
      </c>
      <c r="E215" s="124" t="s">
        <v>156</v>
      </c>
      <c r="F215" s="124"/>
      <c r="G215" s="124"/>
      <c r="H215" s="124"/>
      <c r="I215" s="124" t="s">
        <v>114</v>
      </c>
      <c r="J215" s="124" t="s">
        <v>428</v>
      </c>
      <c r="K215" s="125">
        <v>1970</v>
      </c>
      <c r="L215" s="125" t="s">
        <v>491</v>
      </c>
      <c r="M215" s="124" t="s">
        <v>30</v>
      </c>
      <c r="N215" s="126" t="s">
        <v>204</v>
      </c>
      <c r="O215" s="127">
        <v>295</v>
      </c>
      <c r="P215" s="170"/>
      <c r="Q215" s="170"/>
      <c r="R215" s="170"/>
      <c r="S215" s="170"/>
      <c r="T215" s="170"/>
      <c r="U215" s="128">
        <v>8</v>
      </c>
      <c r="V215" s="127">
        <v>14</v>
      </c>
      <c r="W215" s="194"/>
      <c r="X215" s="194"/>
      <c r="Y215" s="194"/>
      <c r="Z215" s="194"/>
      <c r="AA215" s="194"/>
      <c r="AB215" s="194"/>
      <c r="AC215" s="194"/>
      <c r="AD215" s="194"/>
      <c r="AE215" s="166"/>
      <c r="AF215" s="166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</row>
    <row r="216" spans="1:61" x14ac:dyDescent="0.25">
      <c r="A216" s="233" t="s">
        <v>1307</v>
      </c>
      <c r="B216" s="234">
        <v>50</v>
      </c>
      <c r="C216" s="234" t="s">
        <v>111</v>
      </c>
      <c r="D216" s="234" t="s">
        <v>703</v>
      </c>
      <c r="E216" s="234" t="s">
        <v>1230</v>
      </c>
      <c r="F216" s="234"/>
      <c r="G216" s="234"/>
      <c r="H216" s="234"/>
      <c r="I216" s="234" t="s">
        <v>660</v>
      </c>
      <c r="J216" s="234" t="s">
        <v>1231</v>
      </c>
      <c r="K216" s="234">
        <v>1970</v>
      </c>
      <c r="L216" s="235" t="s">
        <v>246</v>
      </c>
      <c r="M216" s="236" t="s">
        <v>30</v>
      </c>
      <c r="N216" s="237" t="s">
        <v>204</v>
      </c>
      <c r="O216" s="236">
        <v>335</v>
      </c>
      <c r="P216" s="236"/>
      <c r="Q216" s="239"/>
      <c r="R216" s="239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236">
        <v>3</v>
      </c>
      <c r="AF216" s="236">
        <v>24</v>
      </c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</row>
    <row r="217" spans="1:61" x14ac:dyDescent="0.25">
      <c r="A217" s="111" t="s">
        <v>467</v>
      </c>
      <c r="B217" s="112">
        <v>76</v>
      </c>
      <c r="C217" s="112"/>
      <c r="D217" s="112" t="s">
        <v>698</v>
      </c>
      <c r="E217" s="112" t="s">
        <v>697</v>
      </c>
      <c r="F217" s="112"/>
      <c r="G217" s="112"/>
      <c r="H217" s="112"/>
      <c r="I217" s="112" t="s">
        <v>33</v>
      </c>
      <c r="J217" s="112" t="s">
        <v>587</v>
      </c>
      <c r="K217" s="113">
        <v>1965</v>
      </c>
      <c r="L217" s="113" t="s">
        <v>825</v>
      </c>
      <c r="M217" s="112" t="s">
        <v>30</v>
      </c>
      <c r="N217" s="115" t="s">
        <v>204</v>
      </c>
      <c r="O217" s="115">
        <v>252</v>
      </c>
      <c r="P217" s="170"/>
      <c r="Q217" s="116">
        <v>8</v>
      </c>
      <c r="R217" s="115">
        <v>14</v>
      </c>
      <c r="S217" s="166"/>
      <c r="T217" s="168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</row>
    <row r="218" spans="1:61" x14ac:dyDescent="0.25">
      <c r="A218" s="157" t="s">
        <v>463</v>
      </c>
      <c r="B218" s="158">
        <v>52</v>
      </c>
      <c r="C218" s="158"/>
      <c r="D218" s="158" t="s">
        <v>698</v>
      </c>
      <c r="E218" s="158" t="s">
        <v>697</v>
      </c>
      <c r="F218" s="158"/>
      <c r="G218" s="158"/>
      <c r="H218" s="158"/>
      <c r="I218" s="158" t="s">
        <v>33</v>
      </c>
      <c r="J218" s="158" t="s">
        <v>977</v>
      </c>
      <c r="K218" s="159">
        <v>1966</v>
      </c>
      <c r="L218" s="159" t="s">
        <v>948</v>
      </c>
      <c r="M218" s="158" t="s">
        <v>30</v>
      </c>
      <c r="N218" s="161" t="s">
        <v>204</v>
      </c>
      <c r="O218" s="161">
        <v>167</v>
      </c>
      <c r="P218" s="170"/>
      <c r="Q218" s="170"/>
      <c r="R218" s="170"/>
      <c r="S218" s="162">
        <v>5</v>
      </c>
      <c r="T218" s="161">
        <v>19</v>
      </c>
      <c r="U218" s="167"/>
      <c r="V218" s="167"/>
      <c r="W218" s="166"/>
      <c r="X218" s="166"/>
      <c r="Y218" s="166"/>
      <c r="Z218" s="166"/>
      <c r="AA218" s="166"/>
      <c r="AB218" s="166"/>
      <c r="AC218" s="166"/>
      <c r="AD218" s="166"/>
      <c r="AE218" s="194"/>
      <c r="AF218" s="194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</row>
    <row r="219" spans="1:61" x14ac:dyDescent="0.25">
      <c r="A219" s="123" t="s">
        <v>461</v>
      </c>
      <c r="B219" s="124">
        <v>71</v>
      </c>
      <c r="C219" s="124" t="s">
        <v>611</v>
      </c>
      <c r="D219" s="124" t="s">
        <v>573</v>
      </c>
      <c r="E219" s="124" t="s">
        <v>274</v>
      </c>
      <c r="F219" s="124"/>
      <c r="G219" s="124"/>
      <c r="H219" s="124"/>
      <c r="I219" s="124" t="s">
        <v>33</v>
      </c>
      <c r="J219" s="124" t="s">
        <v>587</v>
      </c>
      <c r="K219" s="125">
        <v>1965</v>
      </c>
      <c r="L219" s="125" t="s">
        <v>208</v>
      </c>
      <c r="M219" s="124" t="s">
        <v>30</v>
      </c>
      <c r="N219" s="126" t="s">
        <v>204</v>
      </c>
      <c r="O219" s="127">
        <v>53.999999999999972</v>
      </c>
      <c r="P219" s="170"/>
      <c r="Q219" s="170"/>
      <c r="R219" s="170"/>
      <c r="S219" s="170"/>
      <c r="T219" s="170"/>
      <c r="U219" s="128">
        <v>3</v>
      </c>
      <c r="V219" s="127">
        <v>24</v>
      </c>
      <c r="W219" s="194"/>
      <c r="X219" s="194"/>
      <c r="Y219" s="194"/>
      <c r="Z219" s="194"/>
      <c r="AA219" s="194"/>
      <c r="AB219" s="194"/>
      <c r="AC219" s="194"/>
      <c r="AD219" s="194"/>
      <c r="AE219" s="194"/>
      <c r="AF219" s="194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</row>
    <row r="220" spans="1:61" x14ac:dyDescent="0.25">
      <c r="A220" s="233" t="s">
        <v>1307</v>
      </c>
      <c r="B220" s="234">
        <v>31</v>
      </c>
      <c r="C220" s="234" t="s">
        <v>1202</v>
      </c>
      <c r="D220" s="234" t="s">
        <v>698</v>
      </c>
      <c r="E220" s="234" t="s">
        <v>697</v>
      </c>
      <c r="F220" s="234"/>
      <c r="G220" s="234"/>
      <c r="H220" s="234"/>
      <c r="I220" s="234" t="s">
        <v>33</v>
      </c>
      <c r="J220" s="234" t="s">
        <v>977</v>
      </c>
      <c r="K220" s="234">
        <v>1966</v>
      </c>
      <c r="L220" s="235" t="s">
        <v>208</v>
      </c>
      <c r="M220" s="236" t="s">
        <v>30</v>
      </c>
      <c r="N220" s="237" t="s">
        <v>204</v>
      </c>
      <c r="O220" s="236">
        <v>618</v>
      </c>
      <c r="P220" s="236"/>
      <c r="Q220" s="239"/>
      <c r="R220" s="239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236">
        <v>7</v>
      </c>
      <c r="AF220" s="236">
        <v>15</v>
      </c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</row>
    <row r="221" spans="1:61" x14ac:dyDescent="0.25">
      <c r="A221" s="157" t="s">
        <v>463</v>
      </c>
      <c r="B221" s="158">
        <v>67</v>
      </c>
      <c r="C221" s="158"/>
      <c r="D221" s="158" t="s">
        <v>1049</v>
      </c>
      <c r="E221" s="158" t="s">
        <v>1050</v>
      </c>
      <c r="F221" s="158">
        <v>35</v>
      </c>
      <c r="G221" s="158"/>
      <c r="H221" s="158"/>
      <c r="I221" s="158" t="s">
        <v>979</v>
      </c>
      <c r="J221" s="158" t="s">
        <v>980</v>
      </c>
      <c r="K221" s="159">
        <v>1967</v>
      </c>
      <c r="L221" s="159" t="s">
        <v>961</v>
      </c>
      <c r="M221" s="158" t="s">
        <v>30</v>
      </c>
      <c r="N221" s="161" t="s">
        <v>204</v>
      </c>
      <c r="O221" s="161">
        <v>236</v>
      </c>
      <c r="P221" s="170"/>
      <c r="Q221" s="170"/>
      <c r="R221" s="170"/>
      <c r="S221" s="162">
        <v>7</v>
      </c>
      <c r="T221" s="161">
        <v>15</v>
      </c>
      <c r="U221" s="167"/>
      <c r="V221" s="167"/>
      <c r="W221" s="166"/>
      <c r="X221" s="166"/>
      <c r="Y221" s="166"/>
      <c r="Z221" s="166"/>
      <c r="AA221" s="166"/>
      <c r="AB221" s="166"/>
      <c r="AC221" s="166"/>
      <c r="AD221" s="166"/>
      <c r="AE221" s="194"/>
      <c r="AF221" s="194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</row>
    <row r="222" spans="1:61" x14ac:dyDescent="0.25">
      <c r="A222" s="111" t="s">
        <v>467</v>
      </c>
      <c r="B222" s="112">
        <v>72</v>
      </c>
      <c r="C222" s="112"/>
      <c r="D222" s="112" t="s">
        <v>693</v>
      </c>
      <c r="E222" s="112" t="s">
        <v>692</v>
      </c>
      <c r="F222" s="112"/>
      <c r="G222" s="112"/>
      <c r="H222" s="112"/>
      <c r="I222" s="112" t="s">
        <v>660</v>
      </c>
      <c r="J222" s="112">
        <v>230</v>
      </c>
      <c r="K222" s="113">
        <v>1965</v>
      </c>
      <c r="L222" s="113" t="s">
        <v>831</v>
      </c>
      <c r="M222" s="112" t="s">
        <v>30</v>
      </c>
      <c r="N222" s="115" t="s">
        <v>204</v>
      </c>
      <c r="O222" s="115">
        <v>128</v>
      </c>
      <c r="P222" s="170"/>
      <c r="Q222" s="116">
        <v>5</v>
      </c>
      <c r="R222" s="115">
        <v>19</v>
      </c>
      <c r="S222" s="169"/>
      <c r="T222" s="166"/>
      <c r="U222" s="168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94"/>
      <c r="AF222" s="194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</row>
    <row r="223" spans="1:61" x14ac:dyDescent="0.25">
      <c r="A223" s="123" t="s">
        <v>461</v>
      </c>
      <c r="B223" s="124">
        <v>34</v>
      </c>
      <c r="C223" s="124" t="s">
        <v>538</v>
      </c>
      <c r="D223" s="124" t="s">
        <v>539</v>
      </c>
      <c r="E223" s="124" t="s">
        <v>390</v>
      </c>
      <c r="F223" s="124"/>
      <c r="G223" s="124"/>
      <c r="H223" s="124"/>
      <c r="I223" s="124" t="s">
        <v>328</v>
      </c>
      <c r="J223" s="124">
        <v>500</v>
      </c>
      <c r="K223" s="125">
        <v>1961</v>
      </c>
      <c r="L223" s="125" t="s">
        <v>208</v>
      </c>
      <c r="M223" s="124" t="s">
        <v>30</v>
      </c>
      <c r="N223" s="126" t="s">
        <v>204</v>
      </c>
      <c r="O223" s="127">
        <v>175</v>
      </c>
      <c r="P223" s="170"/>
      <c r="Q223" s="170"/>
      <c r="R223" s="170"/>
      <c r="S223" s="170"/>
      <c r="T223" s="170"/>
      <c r="U223" s="128">
        <v>7</v>
      </c>
      <c r="V223" s="127">
        <v>15</v>
      </c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</row>
    <row r="224" spans="1:61" x14ac:dyDescent="0.25">
      <c r="A224" s="123" t="s">
        <v>461</v>
      </c>
      <c r="B224" s="124">
        <v>1</v>
      </c>
      <c r="C224" s="124" t="s">
        <v>250</v>
      </c>
      <c r="D224" s="124" t="s">
        <v>468</v>
      </c>
      <c r="E224" s="124" t="s">
        <v>469</v>
      </c>
      <c r="F224" s="124"/>
      <c r="G224" s="124"/>
      <c r="H224" s="124"/>
      <c r="I224" s="124" t="s">
        <v>179</v>
      </c>
      <c r="J224" s="124" t="s">
        <v>470</v>
      </c>
      <c r="K224" s="125">
        <v>1969</v>
      </c>
      <c r="L224" s="125" t="s">
        <v>208</v>
      </c>
      <c r="M224" s="124" t="s">
        <v>30</v>
      </c>
      <c r="N224" s="126" t="s">
        <v>204</v>
      </c>
      <c r="O224" s="127">
        <v>484</v>
      </c>
      <c r="P224" s="170"/>
      <c r="Q224" s="170"/>
      <c r="R224" s="170"/>
      <c r="S224" s="170"/>
      <c r="T224" s="170"/>
      <c r="U224" s="128">
        <v>12</v>
      </c>
      <c r="V224" s="127">
        <v>10</v>
      </c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</row>
    <row r="225" spans="1:61" x14ac:dyDescent="0.25">
      <c r="A225" s="111" t="s">
        <v>467</v>
      </c>
      <c r="B225" s="112">
        <v>73</v>
      </c>
      <c r="C225" s="112"/>
      <c r="D225" s="112" t="s">
        <v>685</v>
      </c>
      <c r="E225" s="112" t="s">
        <v>694</v>
      </c>
      <c r="F225" s="112"/>
      <c r="G225" s="112"/>
      <c r="H225" s="112"/>
      <c r="I225" s="112" t="s">
        <v>500</v>
      </c>
      <c r="J225" s="112" t="s">
        <v>29</v>
      </c>
      <c r="K225" s="113">
        <v>1969</v>
      </c>
      <c r="L225" s="113" t="s">
        <v>825</v>
      </c>
      <c r="M225" s="112" t="s">
        <v>30</v>
      </c>
      <c r="N225" s="115" t="s">
        <v>204</v>
      </c>
      <c r="O225" s="115">
        <v>153</v>
      </c>
      <c r="P225" s="170"/>
      <c r="Q225" s="116">
        <v>6</v>
      </c>
      <c r="R225" s="115">
        <v>17</v>
      </c>
      <c r="S225" s="169"/>
      <c r="T225" s="166"/>
      <c r="U225" s="168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94"/>
      <c r="AF225" s="194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</row>
    <row r="226" spans="1:61" x14ac:dyDescent="0.25">
      <c r="A226" s="157" t="s">
        <v>463</v>
      </c>
      <c r="B226" s="158">
        <v>51</v>
      </c>
      <c r="C226" s="158"/>
      <c r="D226" s="158" t="s">
        <v>685</v>
      </c>
      <c r="E226" s="158" t="s">
        <v>694</v>
      </c>
      <c r="F226" s="158"/>
      <c r="G226" s="158"/>
      <c r="H226" s="158"/>
      <c r="I226" s="158" t="s">
        <v>500</v>
      </c>
      <c r="J226" s="158" t="s">
        <v>29</v>
      </c>
      <c r="K226" s="159">
        <v>1969</v>
      </c>
      <c r="L226" s="159" t="s">
        <v>948</v>
      </c>
      <c r="M226" s="158" t="s">
        <v>30</v>
      </c>
      <c r="N226" s="161" t="s">
        <v>204</v>
      </c>
      <c r="O226" s="161">
        <v>46</v>
      </c>
      <c r="P226" s="170"/>
      <c r="Q226" s="170"/>
      <c r="R226" s="170"/>
      <c r="S226" s="162">
        <v>1</v>
      </c>
      <c r="T226" s="161">
        <v>31</v>
      </c>
      <c r="U226" s="167"/>
      <c r="V226" s="167"/>
      <c r="W226" s="166"/>
      <c r="X226" s="166"/>
      <c r="Y226" s="166"/>
      <c r="Z226" s="166"/>
      <c r="AA226" s="166"/>
      <c r="AB226" s="166"/>
      <c r="AC226" s="166"/>
      <c r="AD226" s="166"/>
      <c r="AE226" s="194"/>
      <c r="AF226" s="194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  <c r="BI226" s="129"/>
    </row>
    <row r="227" spans="1:61" x14ac:dyDescent="0.25">
      <c r="A227" s="123" t="s">
        <v>461</v>
      </c>
      <c r="B227" s="124">
        <v>65</v>
      </c>
      <c r="C227" s="124" t="s">
        <v>352</v>
      </c>
      <c r="D227" s="124" t="s">
        <v>27</v>
      </c>
      <c r="E227" s="124" t="s">
        <v>28</v>
      </c>
      <c r="F227" s="124"/>
      <c r="G227" s="124"/>
      <c r="H227" s="124"/>
      <c r="I227" s="124" t="s">
        <v>17</v>
      </c>
      <c r="J227" s="124" t="s">
        <v>29</v>
      </c>
      <c r="K227" s="125">
        <v>1969</v>
      </c>
      <c r="L227" s="125" t="s">
        <v>208</v>
      </c>
      <c r="M227" s="124" t="s">
        <v>30</v>
      </c>
      <c r="N227" s="126" t="s">
        <v>204</v>
      </c>
      <c r="O227" s="127">
        <v>30.000000000000014</v>
      </c>
      <c r="P227" s="170"/>
      <c r="Q227" s="170"/>
      <c r="R227" s="170"/>
      <c r="S227" s="170"/>
      <c r="T227" s="170"/>
      <c r="U227" s="128">
        <v>1</v>
      </c>
      <c r="V227" s="127">
        <v>31</v>
      </c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</row>
    <row r="228" spans="1:61" x14ac:dyDescent="0.25">
      <c r="A228" s="130" t="s">
        <v>465</v>
      </c>
      <c r="B228" s="131">
        <v>4</v>
      </c>
      <c r="C228" s="131" t="s">
        <v>26</v>
      </c>
      <c r="D228" s="131" t="s">
        <v>27</v>
      </c>
      <c r="E228" s="131" t="s">
        <v>28</v>
      </c>
      <c r="F228" s="131"/>
      <c r="G228" s="131"/>
      <c r="H228" s="131"/>
      <c r="I228" s="131" t="s">
        <v>17</v>
      </c>
      <c r="J228" s="131" t="s">
        <v>29</v>
      </c>
      <c r="K228" s="132">
        <v>1969</v>
      </c>
      <c r="L228" s="132" t="s">
        <v>208</v>
      </c>
      <c r="M228" s="133" t="s">
        <v>30</v>
      </c>
      <c r="N228" s="134" t="s">
        <v>204</v>
      </c>
      <c r="O228" s="135">
        <v>65</v>
      </c>
      <c r="P228" s="170"/>
      <c r="Q228" s="170"/>
      <c r="R228" s="170"/>
      <c r="S228" s="170"/>
      <c r="T228" s="170"/>
      <c r="U228" s="166"/>
      <c r="V228" s="166"/>
      <c r="W228" s="136">
        <v>1</v>
      </c>
      <c r="X228" s="135">
        <v>31</v>
      </c>
      <c r="Y228" s="166"/>
      <c r="Z228" s="166"/>
      <c r="AA228" s="166"/>
      <c r="AB228" s="166"/>
      <c r="AC228" s="166"/>
      <c r="AD228" s="166"/>
      <c r="AE228" s="194"/>
      <c r="AF228" s="194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</row>
    <row r="229" spans="1:61" x14ac:dyDescent="0.25">
      <c r="A229" s="137" t="s">
        <v>464</v>
      </c>
      <c r="B229" s="138">
        <v>81</v>
      </c>
      <c r="C229" s="138" t="s">
        <v>26</v>
      </c>
      <c r="D229" s="138" t="s">
        <v>27</v>
      </c>
      <c r="E229" s="138" t="s">
        <v>28</v>
      </c>
      <c r="F229" s="138"/>
      <c r="G229" s="138"/>
      <c r="H229" s="138"/>
      <c r="I229" s="138" t="s">
        <v>17</v>
      </c>
      <c r="J229" s="138" t="s">
        <v>29</v>
      </c>
      <c r="K229" s="137">
        <v>1969</v>
      </c>
      <c r="L229" s="139" t="s">
        <v>208</v>
      </c>
      <c r="M229" s="140" t="s">
        <v>30</v>
      </c>
      <c r="N229" s="141" t="s">
        <v>204</v>
      </c>
      <c r="O229" s="141">
        <v>117</v>
      </c>
      <c r="P229" s="170"/>
      <c r="Q229" s="170"/>
      <c r="R229" s="170"/>
      <c r="S229" s="170"/>
      <c r="T229" s="170"/>
      <c r="U229" s="166"/>
      <c r="V229" s="166"/>
      <c r="W229" s="166"/>
      <c r="X229" s="166"/>
      <c r="Y229" s="142">
        <v>2</v>
      </c>
      <c r="Z229" s="141">
        <v>27</v>
      </c>
      <c r="AA229" s="166"/>
      <c r="AB229" s="166"/>
      <c r="AC229" s="166"/>
      <c r="AD229" s="166"/>
      <c r="AE229" s="194"/>
      <c r="AF229" s="194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</row>
    <row r="230" spans="1:61" x14ac:dyDescent="0.25">
      <c r="A230" s="150" t="s">
        <v>462</v>
      </c>
      <c r="B230" s="151">
        <v>20</v>
      </c>
      <c r="C230" s="151" t="s">
        <v>421</v>
      </c>
      <c r="D230" s="151" t="s">
        <v>27</v>
      </c>
      <c r="E230" s="151" t="s">
        <v>28</v>
      </c>
      <c r="F230" s="151"/>
      <c r="G230" s="151"/>
      <c r="H230" s="151"/>
      <c r="I230" s="151" t="s">
        <v>17</v>
      </c>
      <c r="J230" s="151" t="s">
        <v>29</v>
      </c>
      <c r="K230" s="152">
        <v>1969</v>
      </c>
      <c r="L230" s="152" t="s">
        <v>208</v>
      </c>
      <c r="M230" s="153" t="s">
        <v>30</v>
      </c>
      <c r="N230" s="154" t="s">
        <v>204</v>
      </c>
      <c r="O230" s="155">
        <v>203.8</v>
      </c>
      <c r="P230" s="171"/>
      <c r="Q230" s="171"/>
      <c r="R230" s="171"/>
      <c r="S230" s="171"/>
      <c r="T230" s="171"/>
      <c r="U230" s="166"/>
      <c r="V230" s="166"/>
      <c r="W230" s="166"/>
      <c r="X230" s="166"/>
      <c r="Y230" s="166"/>
      <c r="Z230" s="166"/>
      <c r="AA230" s="166"/>
      <c r="AB230" s="166"/>
      <c r="AC230" s="156">
        <v>3</v>
      </c>
      <c r="AD230" s="154">
        <v>24</v>
      </c>
      <c r="AE230" s="194"/>
      <c r="AF230" s="194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</row>
    <row r="231" spans="1:61" x14ac:dyDescent="0.25">
      <c r="A231" s="111" t="s">
        <v>467</v>
      </c>
      <c r="B231" s="112">
        <v>80</v>
      </c>
      <c r="C231" s="112"/>
      <c r="D231" s="112" t="s">
        <v>685</v>
      </c>
      <c r="E231" s="112" t="s">
        <v>684</v>
      </c>
      <c r="F231" s="112"/>
      <c r="G231" s="112"/>
      <c r="H231" s="112"/>
      <c r="I231" s="112" t="s">
        <v>660</v>
      </c>
      <c r="J231" s="112" t="s">
        <v>355</v>
      </c>
      <c r="K231" s="113">
        <v>1966</v>
      </c>
      <c r="L231" s="113" t="s">
        <v>825</v>
      </c>
      <c r="M231" s="112" t="s">
        <v>30</v>
      </c>
      <c r="N231" s="115" t="s">
        <v>204</v>
      </c>
      <c r="O231" s="115">
        <v>16</v>
      </c>
      <c r="P231" s="170"/>
      <c r="Q231" s="116">
        <v>1</v>
      </c>
      <c r="R231" s="115">
        <v>31</v>
      </c>
      <c r="S231" s="166"/>
      <c r="T231" s="168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94"/>
      <c r="AF231" s="194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</row>
    <row r="232" spans="1:61" x14ac:dyDescent="0.25">
      <c r="A232" s="123" t="s">
        <v>461</v>
      </c>
      <c r="B232" s="124">
        <v>5</v>
      </c>
      <c r="C232" s="124" t="s">
        <v>223</v>
      </c>
      <c r="D232" s="124" t="s">
        <v>27</v>
      </c>
      <c r="E232" s="124" t="s">
        <v>156</v>
      </c>
      <c r="F232" s="124"/>
      <c r="G232" s="124"/>
      <c r="H232" s="124"/>
      <c r="I232" s="124" t="s">
        <v>114</v>
      </c>
      <c r="J232" s="124" t="s">
        <v>355</v>
      </c>
      <c r="K232" s="125">
        <v>1966</v>
      </c>
      <c r="L232" s="125" t="s">
        <v>208</v>
      </c>
      <c r="M232" s="124" t="s">
        <v>30</v>
      </c>
      <c r="N232" s="126" t="s">
        <v>204</v>
      </c>
      <c r="O232" s="127">
        <v>322</v>
      </c>
      <c r="P232" s="170"/>
      <c r="Q232" s="170"/>
      <c r="R232" s="170"/>
      <c r="S232" s="170"/>
      <c r="T232" s="170"/>
      <c r="U232" s="128">
        <v>9</v>
      </c>
      <c r="V232" s="127">
        <v>13</v>
      </c>
      <c r="W232" s="194"/>
      <c r="X232" s="194"/>
      <c r="Y232" s="194"/>
      <c r="Z232" s="194"/>
      <c r="AA232" s="194"/>
      <c r="AB232" s="194"/>
      <c r="AC232" s="194"/>
      <c r="AD232" s="194"/>
      <c r="AE232" s="194"/>
      <c r="AF232" s="194"/>
      <c r="AG232" s="117"/>
      <c r="AH232" s="117"/>
      <c r="AI232" s="117"/>
    </row>
    <row r="233" spans="1:61" x14ac:dyDescent="0.25">
      <c r="A233" s="233" t="s">
        <v>1307</v>
      </c>
      <c r="B233" s="234">
        <v>41</v>
      </c>
      <c r="C233" s="234" t="s">
        <v>193</v>
      </c>
      <c r="D233" s="234" t="s">
        <v>685</v>
      </c>
      <c r="E233" s="234" t="s">
        <v>694</v>
      </c>
      <c r="F233" s="234"/>
      <c r="G233" s="234"/>
      <c r="H233" s="234"/>
      <c r="I233" s="234" t="s">
        <v>500</v>
      </c>
      <c r="J233" s="234" t="s">
        <v>29</v>
      </c>
      <c r="K233" s="234">
        <v>1969</v>
      </c>
      <c r="L233" s="235" t="s">
        <v>208</v>
      </c>
      <c r="M233" s="236" t="s">
        <v>30</v>
      </c>
      <c r="N233" s="237" t="s">
        <v>204</v>
      </c>
      <c r="O233" s="236">
        <v>155</v>
      </c>
      <c r="P233" s="236"/>
      <c r="Q233" s="239"/>
      <c r="R233" s="239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236">
        <v>2</v>
      </c>
      <c r="AF233" s="236">
        <v>27</v>
      </c>
      <c r="AG233" s="117"/>
      <c r="AH233" s="117"/>
      <c r="AI233" s="117"/>
    </row>
    <row r="234" spans="1:61" x14ac:dyDescent="0.25">
      <c r="A234" s="111" t="s">
        <v>467</v>
      </c>
      <c r="B234" s="112">
        <v>70</v>
      </c>
      <c r="C234" s="112"/>
      <c r="D234" s="112" t="s">
        <v>690</v>
      </c>
      <c r="E234" s="112" t="s">
        <v>689</v>
      </c>
      <c r="F234" s="112"/>
      <c r="G234" s="112"/>
      <c r="H234" s="112"/>
      <c r="I234" s="112" t="s">
        <v>660</v>
      </c>
      <c r="J234" s="112">
        <v>280</v>
      </c>
      <c r="K234" s="113">
        <v>1968</v>
      </c>
      <c r="L234" s="113" t="s">
        <v>831</v>
      </c>
      <c r="M234" s="112" t="s">
        <v>30</v>
      </c>
      <c r="N234" s="115" t="s">
        <v>204</v>
      </c>
      <c r="O234" s="115">
        <v>80</v>
      </c>
      <c r="P234" s="170"/>
      <c r="Q234" s="116">
        <v>3</v>
      </c>
      <c r="R234" s="115">
        <v>24</v>
      </c>
      <c r="S234" s="169"/>
      <c r="T234" s="166"/>
      <c r="U234" s="168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94"/>
      <c r="AF234" s="194"/>
      <c r="AG234" s="117"/>
      <c r="AH234" s="117"/>
      <c r="AI234" s="117"/>
    </row>
    <row r="235" spans="1:61" x14ac:dyDescent="0.25">
      <c r="A235" s="123" t="s">
        <v>461</v>
      </c>
      <c r="B235" s="124">
        <v>38</v>
      </c>
      <c r="C235" s="124" t="s">
        <v>548</v>
      </c>
      <c r="D235" s="124" t="s">
        <v>549</v>
      </c>
      <c r="E235" s="124" t="s">
        <v>550</v>
      </c>
      <c r="F235" s="124"/>
      <c r="G235" s="124"/>
      <c r="H235" s="124"/>
      <c r="I235" s="124" t="s">
        <v>114</v>
      </c>
      <c r="J235" s="124" t="s">
        <v>551</v>
      </c>
      <c r="K235" s="125">
        <v>1968</v>
      </c>
      <c r="L235" s="125" t="s">
        <v>547</v>
      </c>
      <c r="M235" s="124" t="s">
        <v>30</v>
      </c>
      <c r="N235" s="126" t="s">
        <v>204</v>
      </c>
      <c r="O235" s="127">
        <v>138.99999999999997</v>
      </c>
      <c r="P235" s="170"/>
      <c r="Q235" s="170"/>
      <c r="R235" s="170"/>
      <c r="S235" s="170"/>
      <c r="T235" s="170"/>
      <c r="U235" s="128">
        <v>5</v>
      </c>
      <c r="V235" s="127">
        <v>19</v>
      </c>
      <c r="W235" s="194"/>
      <c r="X235" s="194"/>
      <c r="Y235" s="194"/>
      <c r="Z235" s="194"/>
      <c r="AA235" s="194"/>
      <c r="AB235" s="194"/>
      <c r="AC235" s="194"/>
      <c r="AD235" s="194"/>
      <c r="AE235" s="194"/>
      <c r="AF235" s="194"/>
      <c r="AG235" s="117"/>
      <c r="AH235" s="117"/>
      <c r="AI235" s="117"/>
    </row>
    <row r="236" spans="1:61" x14ac:dyDescent="0.25">
      <c r="A236" s="157" t="s">
        <v>463</v>
      </c>
      <c r="B236" s="158">
        <v>63</v>
      </c>
      <c r="C236" s="158"/>
      <c r="D236" s="158" t="s">
        <v>1044</v>
      </c>
      <c r="E236" s="158" t="s">
        <v>1045</v>
      </c>
      <c r="F236" s="158"/>
      <c r="G236" s="158"/>
      <c r="H236" s="158"/>
      <c r="I236" s="158" t="s">
        <v>973</v>
      </c>
      <c r="J236" s="158" t="s">
        <v>974</v>
      </c>
      <c r="K236" s="159">
        <v>1967</v>
      </c>
      <c r="L236" s="159" t="s">
        <v>961</v>
      </c>
      <c r="M236" s="158" t="s">
        <v>30</v>
      </c>
      <c r="N236" s="161" t="s">
        <v>204</v>
      </c>
      <c r="O236" s="161">
        <v>96</v>
      </c>
      <c r="P236" s="170"/>
      <c r="Q236" s="170"/>
      <c r="R236" s="170"/>
      <c r="S236" s="162">
        <v>3</v>
      </c>
      <c r="T236" s="161">
        <v>24</v>
      </c>
      <c r="U236" s="167"/>
      <c r="V236" s="167"/>
      <c r="W236" s="166"/>
      <c r="X236" s="166"/>
      <c r="Y236" s="166"/>
      <c r="Z236" s="166"/>
      <c r="AA236" s="166"/>
      <c r="AB236" s="166"/>
      <c r="AC236" s="166"/>
      <c r="AD236" s="166"/>
      <c r="AE236" s="194"/>
      <c r="AF236" s="194"/>
      <c r="AG236" s="117"/>
      <c r="AH236" s="117"/>
      <c r="AI236" s="117"/>
    </row>
    <row r="237" spans="1:61" x14ac:dyDescent="0.25">
      <c r="A237" s="123" t="s">
        <v>461</v>
      </c>
      <c r="B237" s="124">
        <v>6</v>
      </c>
      <c r="C237" s="124" t="s">
        <v>341</v>
      </c>
      <c r="D237" s="124" t="s">
        <v>477</v>
      </c>
      <c r="E237" s="124" t="s">
        <v>67</v>
      </c>
      <c r="F237" s="124"/>
      <c r="G237" s="124"/>
      <c r="H237" s="124"/>
      <c r="I237" s="124" t="s">
        <v>80</v>
      </c>
      <c r="J237" s="124">
        <v>1100</v>
      </c>
      <c r="K237" s="125">
        <v>1962</v>
      </c>
      <c r="L237" s="125" t="s">
        <v>208</v>
      </c>
      <c r="M237" s="124" t="s">
        <v>30</v>
      </c>
      <c r="N237" s="126" t="s">
        <v>204</v>
      </c>
      <c r="O237" s="127">
        <v>465</v>
      </c>
      <c r="P237" s="170"/>
      <c r="Q237" s="170"/>
      <c r="R237" s="170"/>
      <c r="S237" s="170"/>
      <c r="T237" s="170"/>
      <c r="U237" s="128">
        <v>10</v>
      </c>
      <c r="V237" s="127">
        <v>12</v>
      </c>
      <c r="W237" s="194"/>
      <c r="X237" s="194"/>
      <c r="Y237" s="194"/>
      <c r="Z237" s="194"/>
      <c r="AA237" s="194"/>
      <c r="AB237" s="194"/>
      <c r="AC237" s="194"/>
      <c r="AD237" s="194"/>
      <c r="AE237" s="194"/>
      <c r="AF237" s="194"/>
      <c r="AG237" s="117"/>
      <c r="AH237" s="117"/>
      <c r="AI237" s="117"/>
    </row>
    <row r="238" spans="1:61" x14ac:dyDescent="0.25">
      <c r="A238" s="157" t="s">
        <v>463</v>
      </c>
      <c r="B238" s="158">
        <v>14</v>
      </c>
      <c r="C238" s="158"/>
      <c r="D238" s="158" t="s">
        <v>1053</v>
      </c>
      <c r="E238" s="158" t="s">
        <v>1054</v>
      </c>
      <c r="F238" s="158"/>
      <c r="G238" s="158"/>
      <c r="H238" s="158"/>
      <c r="I238" s="158" t="s">
        <v>982</v>
      </c>
      <c r="J238" s="158" t="s">
        <v>983</v>
      </c>
      <c r="K238" s="159">
        <v>1964</v>
      </c>
      <c r="L238" s="159" t="s">
        <v>959</v>
      </c>
      <c r="M238" s="158" t="s">
        <v>30</v>
      </c>
      <c r="N238" s="161" t="s">
        <v>204</v>
      </c>
      <c r="O238" s="161">
        <v>314</v>
      </c>
      <c r="P238" s="170"/>
      <c r="Q238" s="170"/>
      <c r="R238" s="170"/>
      <c r="S238" s="162">
        <v>9</v>
      </c>
      <c r="T238" s="161">
        <v>13</v>
      </c>
      <c r="U238" s="167"/>
      <c r="V238" s="167"/>
      <c r="W238" s="166"/>
      <c r="X238" s="166"/>
      <c r="Y238" s="166"/>
      <c r="Z238" s="166"/>
      <c r="AA238" s="166"/>
      <c r="AB238" s="166"/>
      <c r="AC238" s="166"/>
      <c r="AD238" s="166"/>
      <c r="AE238" s="194"/>
      <c r="AF238" s="194"/>
      <c r="AG238" s="117"/>
      <c r="AH238" s="117"/>
      <c r="AI238" s="117"/>
    </row>
    <row r="239" spans="1:61" x14ac:dyDescent="0.25">
      <c r="A239" s="123" t="s">
        <v>461</v>
      </c>
      <c r="B239" s="124">
        <v>24</v>
      </c>
      <c r="C239" s="124" t="s">
        <v>514</v>
      </c>
      <c r="D239" s="124" t="s">
        <v>515</v>
      </c>
      <c r="E239" s="124" t="s">
        <v>38</v>
      </c>
      <c r="F239" s="124"/>
      <c r="G239" s="124"/>
      <c r="H239" s="124"/>
      <c r="I239" s="124" t="s">
        <v>500</v>
      </c>
      <c r="J239" s="124" t="s">
        <v>516</v>
      </c>
      <c r="K239" s="125">
        <v>1966</v>
      </c>
      <c r="L239" s="125" t="s">
        <v>208</v>
      </c>
      <c r="M239" s="124" t="s">
        <v>30</v>
      </c>
      <c r="N239" s="126" t="s">
        <v>204</v>
      </c>
      <c r="O239" s="127">
        <v>480</v>
      </c>
      <c r="P239" s="170"/>
      <c r="Q239" s="170"/>
      <c r="R239" s="170"/>
      <c r="S239" s="170"/>
      <c r="T239" s="170"/>
      <c r="U239" s="128">
        <v>11</v>
      </c>
      <c r="V239" s="127">
        <v>11</v>
      </c>
      <c r="W239" s="194"/>
      <c r="X239" s="194"/>
      <c r="Y239" s="194"/>
      <c r="Z239" s="194"/>
      <c r="AA239" s="194"/>
      <c r="AB239" s="194"/>
      <c r="AC239" s="194"/>
      <c r="AD239" s="194"/>
      <c r="AE239" s="194"/>
      <c r="AF239" s="194"/>
      <c r="AG239" s="117"/>
      <c r="AH239" s="117"/>
      <c r="AI239" s="117"/>
    </row>
    <row r="240" spans="1:61" x14ac:dyDescent="0.25">
      <c r="A240" s="130" t="s">
        <v>465</v>
      </c>
      <c r="B240" s="131">
        <v>31</v>
      </c>
      <c r="C240" s="131" t="s">
        <v>128</v>
      </c>
      <c r="D240" s="131" t="s">
        <v>129</v>
      </c>
      <c r="E240" s="131" t="s">
        <v>130</v>
      </c>
      <c r="F240" s="131"/>
      <c r="G240" s="131"/>
      <c r="H240" s="131"/>
      <c r="I240" s="131" t="s">
        <v>131</v>
      </c>
      <c r="J240" s="131" t="s">
        <v>132</v>
      </c>
      <c r="K240" s="132">
        <v>1968</v>
      </c>
      <c r="L240" s="132" t="s">
        <v>617</v>
      </c>
      <c r="M240" s="133" t="s">
        <v>30</v>
      </c>
      <c r="N240" s="134" t="s">
        <v>204</v>
      </c>
      <c r="O240" s="135">
        <v>208</v>
      </c>
      <c r="P240" s="170"/>
      <c r="Q240" s="170"/>
      <c r="R240" s="170"/>
      <c r="S240" s="170"/>
      <c r="T240" s="170"/>
      <c r="U240" s="166"/>
      <c r="V240" s="166"/>
      <c r="W240" s="136">
        <v>4</v>
      </c>
      <c r="X240" s="135">
        <v>21</v>
      </c>
      <c r="Y240" s="166"/>
      <c r="Z240" s="166"/>
      <c r="AA240" s="166"/>
      <c r="AB240" s="166"/>
      <c r="AC240" s="166"/>
      <c r="AD240" s="166"/>
      <c r="AE240" s="194"/>
      <c r="AF240" s="194"/>
      <c r="AG240" s="117"/>
      <c r="AH240" s="117"/>
      <c r="AI240" s="117"/>
    </row>
    <row r="241" spans="1:35" x14ac:dyDescent="0.25">
      <c r="A241" s="157" t="s">
        <v>463</v>
      </c>
      <c r="B241" s="158">
        <v>12</v>
      </c>
      <c r="C241" s="158"/>
      <c r="D241" s="158" t="s">
        <v>1051</v>
      </c>
      <c r="E241" s="158" t="s">
        <v>1052</v>
      </c>
      <c r="F241" s="158"/>
      <c r="G241" s="158" t="s">
        <v>199</v>
      </c>
      <c r="H241" s="158"/>
      <c r="I241" s="158" t="s">
        <v>660</v>
      </c>
      <c r="J241" s="158" t="s">
        <v>981</v>
      </c>
      <c r="K241" s="159">
        <v>1966</v>
      </c>
      <c r="L241" s="159" t="s">
        <v>959</v>
      </c>
      <c r="M241" s="158" t="s">
        <v>30</v>
      </c>
      <c r="N241" s="161" t="s">
        <v>204</v>
      </c>
      <c r="O241" s="161">
        <v>254</v>
      </c>
      <c r="P241" s="170"/>
      <c r="Q241" s="170"/>
      <c r="R241" s="170"/>
      <c r="S241" s="162">
        <v>8</v>
      </c>
      <c r="T241" s="161">
        <v>14</v>
      </c>
      <c r="U241" s="167"/>
      <c r="V241" s="167"/>
      <c r="W241" s="166"/>
      <c r="X241" s="166"/>
      <c r="Y241" s="166"/>
      <c r="Z241" s="166"/>
      <c r="AA241" s="166"/>
      <c r="AB241" s="166"/>
      <c r="AC241" s="166"/>
      <c r="AD241" s="166"/>
      <c r="AE241" s="194"/>
      <c r="AF241" s="194"/>
      <c r="AG241" s="117"/>
      <c r="AH241" s="117"/>
      <c r="AI241" s="117"/>
    </row>
    <row r="242" spans="1:35" x14ac:dyDescent="0.25">
      <c r="A242" s="157" t="s">
        <v>463</v>
      </c>
      <c r="B242" s="158">
        <v>72</v>
      </c>
      <c r="C242" s="158"/>
      <c r="D242" s="158" t="s">
        <v>1046</v>
      </c>
      <c r="E242" s="158" t="s">
        <v>666</v>
      </c>
      <c r="F242" s="158"/>
      <c r="G242" s="158"/>
      <c r="H242" s="158"/>
      <c r="I242" s="158" t="s">
        <v>17</v>
      </c>
      <c r="J242" s="158" t="s">
        <v>975</v>
      </c>
      <c r="K242" s="159">
        <v>1970</v>
      </c>
      <c r="L242" s="159" t="s">
        <v>976</v>
      </c>
      <c r="M242" s="158" t="s">
        <v>30</v>
      </c>
      <c r="N242" s="161" t="s">
        <v>204</v>
      </c>
      <c r="O242" s="161">
        <v>104</v>
      </c>
      <c r="P242" s="170"/>
      <c r="Q242" s="170"/>
      <c r="R242" s="170"/>
      <c r="S242" s="162">
        <v>4</v>
      </c>
      <c r="T242" s="161">
        <v>21</v>
      </c>
      <c r="U242" s="167"/>
      <c r="V242" s="167"/>
      <c r="W242" s="166"/>
      <c r="X242" s="166"/>
      <c r="Y242" s="166"/>
      <c r="Z242" s="166"/>
      <c r="AA242" s="166"/>
      <c r="AB242" s="166"/>
      <c r="AC242" s="166"/>
      <c r="AD242" s="166"/>
      <c r="AE242" s="194"/>
      <c r="AF242" s="194"/>
      <c r="AG242" s="117"/>
      <c r="AH242" s="117"/>
      <c r="AI242" s="117"/>
    </row>
    <row r="243" spans="1:35" x14ac:dyDescent="0.25">
      <c r="A243" s="143" t="s">
        <v>466</v>
      </c>
      <c r="B243" s="144">
        <v>78</v>
      </c>
      <c r="C243" s="144" t="s">
        <v>386</v>
      </c>
      <c r="D243" s="144" t="s">
        <v>387</v>
      </c>
      <c r="E243" s="144" t="s">
        <v>237</v>
      </c>
      <c r="F243" s="144"/>
      <c r="G243" s="144"/>
      <c r="H243" s="144"/>
      <c r="I243" s="144" t="s">
        <v>33</v>
      </c>
      <c r="J243" s="144" t="s">
        <v>308</v>
      </c>
      <c r="K243" s="145">
        <v>1970</v>
      </c>
      <c r="L243" s="146" t="s">
        <v>291</v>
      </c>
      <c r="M243" s="147" t="s">
        <v>30</v>
      </c>
      <c r="N243" s="148" t="s">
        <v>204</v>
      </c>
      <c r="O243" s="148">
        <v>301</v>
      </c>
      <c r="P243" s="170"/>
      <c r="Q243" s="170"/>
      <c r="R243" s="170"/>
      <c r="S243" s="170"/>
      <c r="T243" s="170"/>
      <c r="U243" s="166"/>
      <c r="V243" s="166"/>
      <c r="W243" s="166"/>
      <c r="X243" s="166"/>
      <c r="Y243" s="166"/>
      <c r="Z243" s="166"/>
      <c r="AA243" s="149">
        <v>5</v>
      </c>
      <c r="AB243" s="148">
        <v>19</v>
      </c>
      <c r="AC243" s="166"/>
      <c r="AD243" s="166"/>
      <c r="AE243" s="194"/>
      <c r="AF243" s="194"/>
      <c r="AG243" s="117"/>
      <c r="AH243" s="117"/>
      <c r="AI243" s="117"/>
    </row>
    <row r="244" spans="1:35" x14ac:dyDescent="0.25">
      <c r="A244" s="143" t="s">
        <v>466</v>
      </c>
      <c r="B244" s="144">
        <v>81</v>
      </c>
      <c r="C244" s="144" t="s">
        <v>388</v>
      </c>
      <c r="D244" s="144" t="s">
        <v>389</v>
      </c>
      <c r="E244" s="144" t="s">
        <v>390</v>
      </c>
      <c r="F244" s="144"/>
      <c r="G244" s="144"/>
      <c r="H244" s="144"/>
      <c r="I244" s="144" t="s">
        <v>33</v>
      </c>
      <c r="J244" s="144">
        <v>1200</v>
      </c>
      <c r="K244" s="145">
        <v>1969</v>
      </c>
      <c r="L244" s="146" t="s">
        <v>304</v>
      </c>
      <c r="M244" s="147" t="s">
        <v>30</v>
      </c>
      <c r="N244" s="148" t="s">
        <v>204</v>
      </c>
      <c r="O244" s="148">
        <v>156.00000000000003</v>
      </c>
      <c r="P244" s="170"/>
      <c r="Q244" s="170"/>
      <c r="R244" s="170"/>
      <c r="S244" s="170"/>
      <c r="T244" s="170"/>
      <c r="U244" s="166"/>
      <c r="V244" s="166"/>
      <c r="W244" s="166"/>
      <c r="X244" s="166"/>
      <c r="Y244" s="166"/>
      <c r="Z244" s="166"/>
      <c r="AA244" s="149">
        <v>2</v>
      </c>
      <c r="AB244" s="148">
        <v>27</v>
      </c>
      <c r="AC244" s="166"/>
      <c r="AD244" s="166"/>
      <c r="AE244" s="194"/>
      <c r="AF244" s="194"/>
      <c r="AG244" s="117"/>
      <c r="AH244" s="117"/>
      <c r="AI244" s="117"/>
    </row>
    <row r="245" spans="1:35" x14ac:dyDescent="0.25">
      <c r="A245" s="123" t="s">
        <v>461</v>
      </c>
      <c r="B245" s="124">
        <v>67</v>
      </c>
      <c r="C245" s="124" t="s">
        <v>604</v>
      </c>
      <c r="D245" s="124" t="s">
        <v>605</v>
      </c>
      <c r="E245" s="124" t="s">
        <v>125</v>
      </c>
      <c r="F245" s="124"/>
      <c r="G245" s="124"/>
      <c r="H245" s="124"/>
      <c r="I245" s="124" t="s">
        <v>606</v>
      </c>
      <c r="J245" s="124">
        <v>912</v>
      </c>
      <c r="K245" s="125">
        <v>1968</v>
      </c>
      <c r="L245" s="125" t="s">
        <v>208</v>
      </c>
      <c r="M245" s="124" t="s">
        <v>30</v>
      </c>
      <c r="N245" s="126" t="s">
        <v>204</v>
      </c>
      <c r="O245" s="127">
        <v>84.000000000000014</v>
      </c>
      <c r="P245" s="170"/>
      <c r="Q245" s="170"/>
      <c r="R245" s="170"/>
      <c r="S245" s="170"/>
      <c r="T245" s="170"/>
      <c r="U245" s="128">
        <v>4</v>
      </c>
      <c r="V245" s="127">
        <v>21</v>
      </c>
      <c r="W245" s="194"/>
      <c r="X245" s="194"/>
      <c r="Y245" s="194"/>
      <c r="Z245" s="194"/>
      <c r="AA245" s="194"/>
      <c r="AB245" s="194"/>
      <c r="AC245" s="194"/>
      <c r="AD245" s="194"/>
      <c r="AE245" s="194"/>
      <c r="AF245" s="194"/>
      <c r="AG245" s="117"/>
      <c r="AH245" s="117"/>
      <c r="AI245" s="117"/>
    </row>
    <row r="246" spans="1:35" x14ac:dyDescent="0.25">
      <c r="A246" s="233" t="s">
        <v>1307</v>
      </c>
      <c r="B246" s="234">
        <v>76</v>
      </c>
      <c r="C246" s="234" t="s">
        <v>1295</v>
      </c>
      <c r="D246" s="234" t="s">
        <v>1296</v>
      </c>
      <c r="E246" s="234" t="s">
        <v>1194</v>
      </c>
      <c r="F246" s="234"/>
      <c r="G246" s="234"/>
      <c r="H246" s="234"/>
      <c r="I246" s="234" t="s">
        <v>328</v>
      </c>
      <c r="J246" s="234" t="s">
        <v>1297</v>
      </c>
      <c r="K246" s="234">
        <v>1969</v>
      </c>
      <c r="L246" s="235" t="s">
        <v>618</v>
      </c>
      <c r="M246" s="236" t="s">
        <v>30</v>
      </c>
      <c r="N246" s="237" t="s">
        <v>204</v>
      </c>
      <c r="O246" s="236">
        <v>346</v>
      </c>
      <c r="P246" s="236"/>
      <c r="Q246" s="239"/>
      <c r="R246" s="239"/>
      <c r="S246" s="166"/>
      <c r="T246" s="166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236">
        <v>4</v>
      </c>
      <c r="AF246" s="236">
        <v>21</v>
      </c>
      <c r="AG246" s="117"/>
      <c r="AH246" s="117"/>
      <c r="AI246" s="117"/>
    </row>
    <row r="247" spans="1:35" x14ac:dyDescent="0.25">
      <c r="A247" s="111" t="s">
        <v>467</v>
      </c>
      <c r="B247" s="112">
        <v>75</v>
      </c>
      <c r="C247" s="112"/>
      <c r="D247" s="112" t="s">
        <v>699</v>
      </c>
      <c r="E247" s="112" t="s">
        <v>638</v>
      </c>
      <c r="F247" s="112"/>
      <c r="G247" s="112"/>
      <c r="H247" s="112"/>
      <c r="I247" s="112" t="s">
        <v>660</v>
      </c>
      <c r="J247" s="112" t="s">
        <v>662</v>
      </c>
      <c r="K247" s="113">
        <v>1967</v>
      </c>
      <c r="L247" s="113" t="s">
        <v>825</v>
      </c>
      <c r="M247" s="112" t="s">
        <v>30</v>
      </c>
      <c r="N247" s="115" t="s">
        <v>204</v>
      </c>
      <c r="O247" s="115">
        <v>271</v>
      </c>
      <c r="P247" s="170"/>
      <c r="Q247" s="116">
        <v>9</v>
      </c>
      <c r="R247" s="115">
        <v>13</v>
      </c>
      <c r="S247" s="168"/>
      <c r="T247" s="166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94"/>
      <c r="AF247" s="194"/>
      <c r="AG247" s="117"/>
      <c r="AH247" s="117"/>
      <c r="AI247" s="117"/>
    </row>
    <row r="248" spans="1:35" x14ac:dyDescent="0.25">
      <c r="A248" s="157" t="s">
        <v>463</v>
      </c>
      <c r="B248" s="158">
        <v>53</v>
      </c>
      <c r="C248" s="158"/>
      <c r="D248" s="158" t="s">
        <v>699</v>
      </c>
      <c r="E248" s="158" t="s">
        <v>638</v>
      </c>
      <c r="F248" s="158"/>
      <c r="G248" s="158"/>
      <c r="H248" s="158"/>
      <c r="I248" s="158" t="s">
        <v>660</v>
      </c>
      <c r="J248" s="158" t="s">
        <v>506</v>
      </c>
      <c r="K248" s="159">
        <v>1967</v>
      </c>
      <c r="L248" s="159" t="s">
        <v>948</v>
      </c>
      <c r="M248" s="158" t="s">
        <v>30</v>
      </c>
      <c r="N248" s="161" t="s">
        <v>204</v>
      </c>
      <c r="O248" s="161">
        <v>64</v>
      </c>
      <c r="P248" s="170"/>
      <c r="Q248" s="170"/>
      <c r="R248" s="170"/>
      <c r="S248" s="162">
        <v>2</v>
      </c>
      <c r="T248" s="161">
        <v>27</v>
      </c>
      <c r="U248" s="167"/>
      <c r="V248" s="167"/>
      <c r="W248" s="166"/>
      <c r="X248" s="166"/>
      <c r="Y248" s="166"/>
      <c r="Z248" s="166"/>
      <c r="AA248" s="166"/>
      <c r="AB248" s="166"/>
      <c r="AC248" s="166"/>
      <c r="AD248" s="166"/>
      <c r="AE248" s="194"/>
      <c r="AF248" s="194"/>
      <c r="AG248" s="117"/>
      <c r="AH248" s="117"/>
      <c r="AI248" s="117"/>
    </row>
    <row r="249" spans="1:35" x14ac:dyDescent="0.25">
      <c r="A249" s="123" t="s">
        <v>461</v>
      </c>
      <c r="B249" s="124">
        <v>20</v>
      </c>
      <c r="C249" s="124" t="s">
        <v>292</v>
      </c>
      <c r="D249" s="124" t="s">
        <v>21</v>
      </c>
      <c r="E249" s="124" t="s">
        <v>22</v>
      </c>
      <c r="F249" s="124"/>
      <c r="G249" s="124"/>
      <c r="H249" s="124"/>
      <c r="I249" s="124" t="s">
        <v>114</v>
      </c>
      <c r="J249" s="124" t="s">
        <v>506</v>
      </c>
      <c r="K249" s="125">
        <v>1967</v>
      </c>
      <c r="L249" s="125" t="s">
        <v>208</v>
      </c>
      <c r="M249" s="124" t="s">
        <v>30</v>
      </c>
      <c r="N249" s="126" t="s">
        <v>204</v>
      </c>
      <c r="O249" s="127">
        <v>34.000000000000014</v>
      </c>
      <c r="P249" s="170"/>
      <c r="Q249" s="170"/>
      <c r="R249" s="170"/>
      <c r="S249" s="170"/>
      <c r="T249" s="170"/>
      <c r="U249" s="128">
        <v>2</v>
      </c>
      <c r="V249" s="127">
        <v>27</v>
      </c>
      <c r="W249" s="194"/>
      <c r="X249" s="194"/>
      <c r="Y249" s="194"/>
      <c r="Z249" s="194"/>
      <c r="AA249" s="194"/>
      <c r="AB249" s="194"/>
      <c r="AC249" s="194"/>
      <c r="AD249" s="194"/>
      <c r="AE249" s="194"/>
      <c r="AF249" s="194"/>
      <c r="AG249" s="117"/>
      <c r="AH249" s="117"/>
      <c r="AI249" s="117"/>
    </row>
    <row r="250" spans="1:35" x14ac:dyDescent="0.25">
      <c r="A250" s="150" t="s">
        <v>462</v>
      </c>
      <c r="B250" s="151">
        <v>27</v>
      </c>
      <c r="C250" s="151" t="s">
        <v>439</v>
      </c>
      <c r="D250" s="151" t="s">
        <v>21</v>
      </c>
      <c r="E250" s="151" t="s">
        <v>22</v>
      </c>
      <c r="F250" s="151"/>
      <c r="G250" s="151"/>
      <c r="H250" s="151"/>
      <c r="I250" s="151" t="s">
        <v>114</v>
      </c>
      <c r="J250" s="151" t="s">
        <v>440</v>
      </c>
      <c r="K250" s="152">
        <v>1969</v>
      </c>
      <c r="L250" s="152" t="s">
        <v>208</v>
      </c>
      <c r="M250" s="153" t="s">
        <v>30</v>
      </c>
      <c r="N250" s="154" t="s">
        <v>204</v>
      </c>
      <c r="O250" s="155">
        <v>192.3</v>
      </c>
      <c r="P250" s="171"/>
      <c r="Q250" s="171"/>
      <c r="R250" s="171"/>
      <c r="S250" s="171"/>
      <c r="T250" s="171"/>
      <c r="U250" s="166"/>
      <c r="V250" s="166"/>
      <c r="W250" s="166"/>
      <c r="X250" s="166"/>
      <c r="Y250" s="166"/>
      <c r="Z250" s="166"/>
      <c r="AA250" s="166"/>
      <c r="AB250" s="166"/>
      <c r="AC250" s="156">
        <v>2</v>
      </c>
      <c r="AD250" s="154">
        <v>27</v>
      </c>
      <c r="AE250" s="194"/>
      <c r="AF250" s="194"/>
      <c r="AG250" s="117"/>
      <c r="AH250" s="117"/>
      <c r="AI250" s="117"/>
    </row>
    <row r="251" spans="1:35" x14ac:dyDescent="0.25">
      <c r="A251" s="233" t="s">
        <v>1307</v>
      </c>
      <c r="B251" s="234">
        <v>38</v>
      </c>
      <c r="C251" s="234" t="s">
        <v>31</v>
      </c>
      <c r="D251" s="234" t="s">
        <v>699</v>
      </c>
      <c r="E251" s="234" t="s">
        <v>638</v>
      </c>
      <c r="F251" s="234"/>
      <c r="G251" s="234"/>
      <c r="H251" s="234"/>
      <c r="I251" s="234" t="s">
        <v>1016</v>
      </c>
      <c r="J251" s="234" t="s">
        <v>506</v>
      </c>
      <c r="K251" s="234">
        <v>1967</v>
      </c>
      <c r="L251" s="235" t="s">
        <v>208</v>
      </c>
      <c r="M251" s="236" t="s">
        <v>30</v>
      </c>
      <c r="N251" s="237" t="s">
        <v>204</v>
      </c>
      <c r="O251" s="236">
        <v>139</v>
      </c>
      <c r="P251" s="236"/>
      <c r="Q251" s="239"/>
      <c r="R251" s="239"/>
      <c r="S251" s="166"/>
      <c r="T251" s="166"/>
      <c r="U251" s="166"/>
      <c r="V251" s="166"/>
      <c r="W251" s="166"/>
      <c r="X251" s="166"/>
      <c r="Y251" s="166"/>
      <c r="Z251" s="166"/>
      <c r="AA251" s="166"/>
      <c r="AB251" s="166"/>
      <c r="AC251" s="166"/>
      <c r="AD251" s="166"/>
      <c r="AE251" s="236">
        <v>1</v>
      </c>
      <c r="AF251" s="236">
        <v>31</v>
      </c>
      <c r="AG251" s="117"/>
      <c r="AH251" s="117"/>
      <c r="AI251" s="117"/>
    </row>
    <row r="252" spans="1:35" x14ac:dyDescent="0.25">
      <c r="A252" s="143" t="s">
        <v>466</v>
      </c>
      <c r="B252" s="144">
        <v>37</v>
      </c>
      <c r="C252" s="144" t="s">
        <v>321</v>
      </c>
      <c r="D252" s="144" t="s">
        <v>322</v>
      </c>
      <c r="E252" s="144" t="s">
        <v>249</v>
      </c>
      <c r="F252" s="144"/>
      <c r="G252" s="144"/>
      <c r="H252" s="144"/>
      <c r="I252" s="144" t="s">
        <v>323</v>
      </c>
      <c r="J252" s="144" t="s">
        <v>324</v>
      </c>
      <c r="K252" s="145">
        <v>1966</v>
      </c>
      <c r="L252" s="146" t="s">
        <v>304</v>
      </c>
      <c r="M252" s="147" t="s">
        <v>30</v>
      </c>
      <c r="N252" s="148" t="s">
        <v>204</v>
      </c>
      <c r="O252" s="148">
        <v>190</v>
      </c>
      <c r="P252" s="170"/>
      <c r="Q252" s="170"/>
      <c r="R252" s="170"/>
      <c r="S252" s="170"/>
      <c r="T252" s="170"/>
      <c r="U252" s="166"/>
      <c r="V252" s="166"/>
      <c r="W252" s="166"/>
      <c r="X252" s="166"/>
      <c r="Y252" s="166"/>
      <c r="Z252" s="166"/>
      <c r="AA252" s="149">
        <v>4</v>
      </c>
      <c r="AB252" s="148">
        <v>21</v>
      </c>
      <c r="AC252" s="166"/>
      <c r="AD252" s="166"/>
      <c r="AE252" s="194"/>
      <c r="AF252" s="194"/>
      <c r="AG252" s="117"/>
      <c r="AH252" s="117"/>
      <c r="AI252" s="117"/>
    </row>
    <row r="253" spans="1:35" x14ac:dyDescent="0.25">
      <c r="A253" s="130" t="s">
        <v>465</v>
      </c>
      <c r="B253" s="131">
        <v>32</v>
      </c>
      <c r="C253" s="131" t="s">
        <v>133</v>
      </c>
      <c r="D253" s="131" t="s">
        <v>134</v>
      </c>
      <c r="E253" s="131" t="s">
        <v>135</v>
      </c>
      <c r="F253" s="131">
        <v>35</v>
      </c>
      <c r="G253" s="131"/>
      <c r="H253" s="131"/>
      <c r="I253" s="131" t="s">
        <v>136</v>
      </c>
      <c r="J253" s="131" t="s">
        <v>137</v>
      </c>
      <c r="K253" s="132">
        <v>1968</v>
      </c>
      <c r="L253" s="132" t="s">
        <v>201</v>
      </c>
      <c r="M253" s="133" t="s">
        <v>30</v>
      </c>
      <c r="N253" s="134" t="s">
        <v>204</v>
      </c>
      <c r="O253" s="135">
        <v>80</v>
      </c>
      <c r="P253" s="170"/>
      <c r="Q253" s="170"/>
      <c r="R253" s="170"/>
      <c r="S253" s="170"/>
      <c r="T253" s="170"/>
      <c r="U253" s="166"/>
      <c r="V253" s="166"/>
      <c r="W253" s="136">
        <v>2</v>
      </c>
      <c r="X253" s="135">
        <v>27</v>
      </c>
      <c r="Y253" s="166"/>
      <c r="Z253" s="166"/>
      <c r="AA253" s="166"/>
      <c r="AB253" s="166"/>
      <c r="AC253" s="166"/>
      <c r="AD253" s="166"/>
      <c r="AE253" s="194"/>
      <c r="AF253" s="194"/>
      <c r="AG253" s="117"/>
      <c r="AH253" s="117"/>
      <c r="AI253" s="117"/>
    </row>
    <row r="254" spans="1:35" x14ac:dyDescent="0.25">
      <c r="A254" s="137" t="s">
        <v>464</v>
      </c>
      <c r="B254" s="138">
        <v>14</v>
      </c>
      <c r="C254" s="138" t="s">
        <v>133</v>
      </c>
      <c r="D254" s="138" t="s">
        <v>134</v>
      </c>
      <c r="E254" s="138" t="s">
        <v>135</v>
      </c>
      <c r="F254" s="138">
        <v>35</v>
      </c>
      <c r="G254" s="138"/>
      <c r="H254" s="138"/>
      <c r="I254" s="138" t="s">
        <v>136</v>
      </c>
      <c r="J254" s="138" t="s">
        <v>137</v>
      </c>
      <c r="K254" s="137">
        <v>1968</v>
      </c>
      <c r="L254" s="139" t="s">
        <v>1023</v>
      </c>
      <c r="M254" s="140" t="s">
        <v>30</v>
      </c>
      <c r="N254" s="141" t="s">
        <v>204</v>
      </c>
      <c r="O254" s="141">
        <v>109.00000000000003</v>
      </c>
      <c r="P254" s="170"/>
      <c r="Q254" s="170"/>
      <c r="R254" s="170"/>
      <c r="S254" s="170"/>
      <c r="T254" s="170"/>
      <c r="U254" s="166"/>
      <c r="V254" s="166"/>
      <c r="W254" s="166"/>
      <c r="X254" s="166"/>
      <c r="Y254" s="142">
        <v>1</v>
      </c>
      <c r="Z254" s="141">
        <v>31</v>
      </c>
      <c r="AA254" s="166"/>
      <c r="AB254" s="166"/>
      <c r="AC254" s="166"/>
      <c r="AD254" s="166"/>
      <c r="AE254" s="194"/>
      <c r="AF254" s="194"/>
      <c r="AG254" s="117"/>
      <c r="AH254" s="117"/>
      <c r="AI254" s="117"/>
    </row>
    <row r="255" spans="1:35" x14ac:dyDescent="0.25">
      <c r="A255" s="143" t="s">
        <v>466</v>
      </c>
      <c r="B255" s="144">
        <v>22</v>
      </c>
      <c r="C255" s="144" t="s">
        <v>133</v>
      </c>
      <c r="D255" s="144" t="s">
        <v>134</v>
      </c>
      <c r="E255" s="144" t="s">
        <v>135</v>
      </c>
      <c r="F255" s="144">
        <v>35</v>
      </c>
      <c r="G255" s="144"/>
      <c r="H255" s="144"/>
      <c r="I255" s="144" t="s">
        <v>136</v>
      </c>
      <c r="J255" s="144" t="s">
        <v>137</v>
      </c>
      <c r="K255" s="145">
        <v>1968</v>
      </c>
      <c r="L255" s="146" t="s">
        <v>203</v>
      </c>
      <c r="M255" s="147" t="s">
        <v>30</v>
      </c>
      <c r="N255" s="148" t="s">
        <v>204</v>
      </c>
      <c r="O255" s="148">
        <v>41.999999999999986</v>
      </c>
      <c r="P255" s="170"/>
      <c r="Q255" s="170"/>
      <c r="R255" s="170"/>
      <c r="S255" s="170"/>
      <c r="T255" s="170"/>
      <c r="U255" s="166"/>
      <c r="V255" s="166"/>
      <c r="W255" s="166"/>
      <c r="X255" s="166"/>
      <c r="Y255" s="166"/>
      <c r="Z255" s="166"/>
      <c r="AA255" s="149">
        <v>1</v>
      </c>
      <c r="AB255" s="148">
        <v>31</v>
      </c>
      <c r="AC255" s="166"/>
      <c r="AD255" s="166"/>
      <c r="AE255" s="194"/>
      <c r="AF255" s="194"/>
      <c r="AG255" s="117"/>
      <c r="AH255" s="117"/>
      <c r="AI255" s="117"/>
    </row>
    <row r="256" spans="1:35" x14ac:dyDescent="0.25">
      <c r="A256" s="233" t="s">
        <v>1307</v>
      </c>
      <c r="B256" s="234">
        <v>69</v>
      </c>
      <c r="C256" s="234" t="s">
        <v>1276</v>
      </c>
      <c r="D256" s="234" t="s">
        <v>1277</v>
      </c>
      <c r="E256" s="234" t="s">
        <v>775</v>
      </c>
      <c r="F256" s="234"/>
      <c r="G256" s="234"/>
      <c r="H256" s="234"/>
      <c r="I256" s="234" t="s">
        <v>660</v>
      </c>
      <c r="J256" s="234">
        <v>220</v>
      </c>
      <c r="K256" s="234">
        <v>1970</v>
      </c>
      <c r="L256" s="235" t="s">
        <v>1216</v>
      </c>
      <c r="M256" s="236" t="s">
        <v>30</v>
      </c>
      <c r="N256" s="237" t="s">
        <v>204</v>
      </c>
      <c r="O256" s="236">
        <v>400</v>
      </c>
      <c r="P256" s="236"/>
      <c r="Q256" s="239"/>
      <c r="R256" s="239"/>
      <c r="S256" s="166"/>
      <c r="T256" s="166"/>
      <c r="U256" s="166"/>
      <c r="V256" s="166"/>
      <c r="W256" s="166"/>
      <c r="X256" s="166"/>
      <c r="Y256" s="166"/>
      <c r="Z256" s="166"/>
      <c r="AA256" s="166"/>
      <c r="AB256" s="166"/>
      <c r="AC256" s="166"/>
      <c r="AD256" s="166"/>
      <c r="AE256" s="236">
        <v>5</v>
      </c>
      <c r="AF256" s="236">
        <v>19</v>
      </c>
      <c r="AG256" s="117"/>
      <c r="AH256" s="117"/>
      <c r="AI256" s="117"/>
    </row>
    <row r="257" spans="1:35" x14ac:dyDescent="0.25">
      <c r="A257" s="150" t="s">
        <v>462</v>
      </c>
      <c r="B257" s="151">
        <v>14</v>
      </c>
      <c r="C257" s="151" t="s">
        <v>411</v>
      </c>
      <c r="D257" s="151" t="s">
        <v>155</v>
      </c>
      <c r="E257" s="151" t="s">
        <v>16</v>
      </c>
      <c r="F257" s="151"/>
      <c r="G257" s="151"/>
      <c r="H257" s="151"/>
      <c r="I257" s="151" t="s">
        <v>33</v>
      </c>
      <c r="J257" s="151" t="s">
        <v>412</v>
      </c>
      <c r="K257" s="152">
        <v>1968</v>
      </c>
      <c r="L257" s="152" t="s">
        <v>617</v>
      </c>
      <c r="M257" s="153" t="s">
        <v>30</v>
      </c>
      <c r="N257" s="154" t="s">
        <v>204</v>
      </c>
      <c r="O257" s="155">
        <v>84.100000000000009</v>
      </c>
      <c r="P257" s="171"/>
      <c r="Q257" s="171"/>
      <c r="R257" s="171"/>
      <c r="S257" s="171"/>
      <c r="T257" s="171"/>
      <c r="U257" s="166"/>
      <c r="V257" s="166"/>
      <c r="W257" s="166"/>
      <c r="X257" s="166"/>
      <c r="Y257" s="166"/>
      <c r="Z257" s="166"/>
      <c r="AA257" s="166"/>
      <c r="AB257" s="166"/>
      <c r="AC257" s="156">
        <v>1</v>
      </c>
      <c r="AD257" s="154">
        <v>31</v>
      </c>
      <c r="AE257" s="194"/>
      <c r="AF257" s="194"/>
      <c r="AG257" s="117"/>
      <c r="AH257" s="117"/>
      <c r="AI257" s="117"/>
    </row>
    <row r="258" spans="1:35" x14ac:dyDescent="0.25">
      <c r="A258" s="130" t="s">
        <v>465</v>
      </c>
      <c r="B258" s="131">
        <v>33</v>
      </c>
      <c r="C258" s="131" t="s">
        <v>138</v>
      </c>
      <c r="D258" s="131" t="s">
        <v>139</v>
      </c>
      <c r="E258" s="131" t="s">
        <v>16</v>
      </c>
      <c r="F258" s="131"/>
      <c r="G258" s="131"/>
      <c r="H258" s="131"/>
      <c r="I258" s="131" t="s">
        <v>33</v>
      </c>
      <c r="J258" s="131" t="s">
        <v>140</v>
      </c>
      <c r="K258" s="132">
        <v>1968</v>
      </c>
      <c r="L258" s="132" t="s">
        <v>617</v>
      </c>
      <c r="M258" s="133" t="s">
        <v>30</v>
      </c>
      <c r="N258" s="134" t="s">
        <v>204</v>
      </c>
      <c r="O258" s="135">
        <v>88</v>
      </c>
      <c r="P258" s="170"/>
      <c r="Q258" s="170"/>
      <c r="R258" s="170"/>
      <c r="S258" s="170"/>
      <c r="T258" s="170"/>
      <c r="U258" s="166"/>
      <c r="V258" s="166"/>
      <c r="W258" s="136">
        <v>3</v>
      </c>
      <c r="X258" s="135">
        <v>24</v>
      </c>
      <c r="Y258" s="166"/>
      <c r="Z258" s="166"/>
      <c r="AA258" s="166"/>
      <c r="AB258" s="166"/>
      <c r="AC258" s="166"/>
      <c r="AD258" s="166"/>
      <c r="AE258" s="194"/>
      <c r="AF258" s="194"/>
      <c r="AG258" s="117"/>
      <c r="AH258" s="117"/>
      <c r="AI258" s="117"/>
    </row>
    <row r="259" spans="1:35" x14ac:dyDescent="0.25">
      <c r="A259" s="157" t="s">
        <v>463</v>
      </c>
      <c r="B259" s="158">
        <v>69</v>
      </c>
      <c r="C259" s="158"/>
      <c r="D259" s="158" t="s">
        <v>1047</v>
      </c>
      <c r="E259" s="158" t="s">
        <v>1048</v>
      </c>
      <c r="F259" s="158"/>
      <c r="G259" s="158"/>
      <c r="H259" s="158"/>
      <c r="I259" s="158" t="s">
        <v>328</v>
      </c>
      <c r="J259" s="158" t="s">
        <v>978</v>
      </c>
      <c r="K259" s="159">
        <v>1964</v>
      </c>
      <c r="L259" s="159" t="s">
        <v>959</v>
      </c>
      <c r="M259" s="158" t="s">
        <v>30</v>
      </c>
      <c r="N259" s="161" t="s">
        <v>204</v>
      </c>
      <c r="O259" s="161">
        <v>206</v>
      </c>
      <c r="P259" s="170"/>
      <c r="Q259" s="170"/>
      <c r="R259" s="170"/>
      <c r="S259" s="162">
        <v>6</v>
      </c>
      <c r="T259" s="161">
        <v>17</v>
      </c>
      <c r="U259" s="167"/>
      <c r="V259" s="167"/>
      <c r="W259" s="166"/>
      <c r="X259" s="166"/>
      <c r="Y259" s="166"/>
      <c r="Z259" s="166"/>
      <c r="AA259" s="166"/>
      <c r="AB259" s="166"/>
      <c r="AC259" s="166"/>
      <c r="AD259" s="166"/>
      <c r="AE259" s="194"/>
      <c r="AF259" s="194"/>
      <c r="AG259" s="117"/>
      <c r="AH259" s="117"/>
      <c r="AI259" s="117"/>
    </row>
    <row r="260" spans="1:35" x14ac:dyDescent="0.25">
      <c r="A260" s="123" t="s">
        <v>461</v>
      </c>
      <c r="B260" s="124">
        <v>35</v>
      </c>
      <c r="C260" s="124" t="s">
        <v>540</v>
      </c>
      <c r="D260" s="124" t="s">
        <v>541</v>
      </c>
      <c r="E260" s="124" t="s">
        <v>542</v>
      </c>
      <c r="F260" s="124"/>
      <c r="G260" s="124"/>
      <c r="H260" s="124"/>
      <c r="I260" s="124" t="s">
        <v>148</v>
      </c>
      <c r="J260" s="124" t="s">
        <v>543</v>
      </c>
      <c r="K260" s="125">
        <v>1969</v>
      </c>
      <c r="L260" s="125" t="s">
        <v>203</v>
      </c>
      <c r="M260" s="124" t="s">
        <v>30</v>
      </c>
      <c r="N260" s="126" t="s">
        <v>204</v>
      </c>
      <c r="O260" s="127">
        <v>155</v>
      </c>
      <c r="P260" s="170"/>
      <c r="Q260" s="170"/>
      <c r="R260" s="170"/>
      <c r="S260" s="170"/>
      <c r="T260" s="170"/>
      <c r="U260" s="128">
        <v>6</v>
      </c>
      <c r="V260" s="127">
        <v>17</v>
      </c>
      <c r="W260" s="194"/>
      <c r="X260" s="194"/>
      <c r="Y260" s="194"/>
      <c r="Z260" s="194"/>
      <c r="AA260" s="194"/>
      <c r="AB260" s="194"/>
      <c r="AC260" s="194"/>
      <c r="AD260" s="194"/>
      <c r="AE260" s="194"/>
      <c r="AF260" s="194"/>
      <c r="AG260" s="117"/>
      <c r="AH260" s="117"/>
      <c r="AI260" s="117"/>
    </row>
    <row r="261" spans="1:35" x14ac:dyDescent="0.25">
      <c r="A261" s="111" t="s">
        <v>467</v>
      </c>
      <c r="B261" s="112">
        <v>77</v>
      </c>
      <c r="C261" s="112"/>
      <c r="D261" s="112" t="s">
        <v>687</v>
      </c>
      <c r="E261" s="112" t="s">
        <v>686</v>
      </c>
      <c r="F261" s="112"/>
      <c r="G261" s="112"/>
      <c r="H261" s="112"/>
      <c r="I261" s="112" t="s">
        <v>33</v>
      </c>
      <c r="J261" s="112" t="s">
        <v>688</v>
      </c>
      <c r="K261" s="113">
        <v>1969</v>
      </c>
      <c r="L261" s="113" t="s">
        <v>825</v>
      </c>
      <c r="M261" s="112" t="s">
        <v>30</v>
      </c>
      <c r="N261" s="115" t="s">
        <v>204</v>
      </c>
      <c r="O261" s="115">
        <v>38</v>
      </c>
      <c r="P261" s="170"/>
      <c r="Q261" s="116">
        <v>2</v>
      </c>
      <c r="R261" s="115">
        <v>27</v>
      </c>
      <c r="S261" s="168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94"/>
      <c r="AF261" s="194"/>
      <c r="AG261" s="117"/>
      <c r="AH261" s="117"/>
      <c r="AI261" s="117"/>
    </row>
    <row r="262" spans="1:35" x14ac:dyDescent="0.25">
      <c r="A262" s="111" t="s">
        <v>467</v>
      </c>
      <c r="B262" s="112">
        <v>67</v>
      </c>
      <c r="C262" s="112"/>
      <c r="D262" s="112" t="s">
        <v>696</v>
      </c>
      <c r="E262" s="112" t="s">
        <v>695</v>
      </c>
      <c r="F262" s="112"/>
      <c r="G262" s="112"/>
      <c r="H262" s="112"/>
      <c r="I262" s="112" t="s">
        <v>366</v>
      </c>
      <c r="J262" s="112">
        <v>340</v>
      </c>
      <c r="K262" s="113">
        <v>1968</v>
      </c>
      <c r="L262" s="113" t="s">
        <v>832</v>
      </c>
      <c r="M262" s="112" t="s">
        <v>30</v>
      </c>
      <c r="N262" s="115" t="s">
        <v>204</v>
      </c>
      <c r="O262" s="115">
        <v>194</v>
      </c>
      <c r="P262" s="170"/>
      <c r="Q262" s="116">
        <v>7</v>
      </c>
      <c r="R262" s="115">
        <v>15</v>
      </c>
      <c r="S262" s="166"/>
      <c r="T262" s="168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94"/>
      <c r="AF262" s="194"/>
      <c r="AG262" s="117"/>
      <c r="AH262" s="117"/>
      <c r="AI262" s="117"/>
    </row>
    <row r="263" spans="1:35" x14ac:dyDescent="0.25">
      <c r="A263" s="143" t="s">
        <v>466</v>
      </c>
      <c r="B263" s="144">
        <v>61</v>
      </c>
      <c r="C263" s="144" t="s">
        <v>359</v>
      </c>
      <c r="D263" s="144" t="s">
        <v>360</v>
      </c>
      <c r="E263" s="144" t="s">
        <v>361</v>
      </c>
      <c r="F263" s="144"/>
      <c r="G263" s="144"/>
      <c r="H263" s="144"/>
      <c r="I263" s="144" t="s">
        <v>362</v>
      </c>
      <c r="J263" s="144" t="s">
        <v>363</v>
      </c>
      <c r="K263" s="145">
        <v>1963</v>
      </c>
      <c r="L263" s="146" t="s">
        <v>304</v>
      </c>
      <c r="M263" s="147" t="s">
        <v>30</v>
      </c>
      <c r="N263" s="148" t="s">
        <v>204</v>
      </c>
      <c r="O263" s="148">
        <v>157</v>
      </c>
      <c r="P263" s="170"/>
      <c r="Q263" s="170"/>
      <c r="R263" s="170"/>
      <c r="S263" s="170"/>
      <c r="T263" s="170"/>
      <c r="U263" s="166"/>
      <c r="V263" s="166"/>
      <c r="W263" s="166"/>
      <c r="X263" s="166"/>
      <c r="Y263" s="166"/>
      <c r="Z263" s="166"/>
      <c r="AA263" s="149">
        <v>3</v>
      </c>
      <c r="AB263" s="148">
        <v>24</v>
      </c>
      <c r="AC263" s="166"/>
      <c r="AD263" s="166"/>
      <c r="AE263" s="194"/>
      <c r="AF263" s="194"/>
      <c r="AG263" s="117"/>
      <c r="AH263" s="117"/>
      <c r="AI263" s="117"/>
    </row>
    <row r="264" spans="1:35" x14ac:dyDescent="0.25">
      <c r="A264" s="143" t="s">
        <v>466</v>
      </c>
      <c r="B264" s="144">
        <v>68</v>
      </c>
      <c r="C264" s="144" t="s">
        <v>372</v>
      </c>
      <c r="D264" s="144" t="s">
        <v>373</v>
      </c>
      <c r="E264" s="144" t="s">
        <v>266</v>
      </c>
      <c r="F264" s="144"/>
      <c r="G264" s="144"/>
      <c r="H264" s="144"/>
      <c r="I264" s="144" t="s">
        <v>33</v>
      </c>
      <c r="J264" s="144" t="s">
        <v>374</v>
      </c>
      <c r="K264" s="145">
        <v>1978</v>
      </c>
      <c r="L264" s="146" t="s">
        <v>304</v>
      </c>
      <c r="M264" s="147" t="s">
        <v>19</v>
      </c>
      <c r="N264" s="148" t="s">
        <v>202</v>
      </c>
      <c r="O264" s="148">
        <v>98.999999999999986</v>
      </c>
      <c r="P264" s="170"/>
      <c r="Q264" s="170"/>
      <c r="R264" s="170"/>
      <c r="S264" s="170"/>
      <c r="T264" s="170"/>
      <c r="U264" s="166"/>
      <c r="V264" s="166"/>
      <c r="W264" s="166"/>
      <c r="X264" s="166"/>
      <c r="Y264" s="166"/>
      <c r="Z264" s="166"/>
      <c r="AA264" s="149">
        <v>4</v>
      </c>
      <c r="AB264" s="148">
        <v>21</v>
      </c>
      <c r="AC264" s="166"/>
      <c r="AD264" s="166"/>
      <c r="AE264" s="194"/>
      <c r="AF264" s="194"/>
      <c r="AG264" s="117"/>
      <c r="AH264" s="117"/>
      <c r="AI264" s="117"/>
    </row>
    <row r="265" spans="1:35" x14ac:dyDescent="0.25">
      <c r="A265" s="157" t="s">
        <v>463</v>
      </c>
      <c r="B265" s="158">
        <v>36</v>
      </c>
      <c r="C265" s="158"/>
      <c r="D265" s="158" t="s">
        <v>1056</v>
      </c>
      <c r="E265" s="158" t="s">
        <v>1057</v>
      </c>
      <c r="F265" s="158"/>
      <c r="G265" s="158"/>
      <c r="H265" s="158"/>
      <c r="I265" s="158" t="s">
        <v>988</v>
      </c>
      <c r="J265" s="158" t="s">
        <v>989</v>
      </c>
      <c r="K265" s="159">
        <v>1979</v>
      </c>
      <c r="L265" s="159" t="s">
        <v>959</v>
      </c>
      <c r="M265" s="158" t="s">
        <v>19</v>
      </c>
      <c r="N265" s="161" t="s">
        <v>202</v>
      </c>
      <c r="O265" s="161">
        <v>224</v>
      </c>
      <c r="P265" s="170"/>
      <c r="Q265" s="170"/>
      <c r="R265" s="170"/>
      <c r="S265" s="162">
        <v>6</v>
      </c>
      <c r="T265" s="161">
        <v>17</v>
      </c>
      <c r="U265" s="167"/>
      <c r="V265" s="167"/>
      <c r="W265" s="166"/>
      <c r="X265" s="166"/>
      <c r="Y265" s="166"/>
      <c r="Z265" s="166"/>
      <c r="AA265" s="166"/>
      <c r="AB265" s="166"/>
      <c r="AC265" s="166"/>
      <c r="AD265" s="166"/>
      <c r="AE265" s="194"/>
      <c r="AF265" s="194"/>
      <c r="AG265" s="117"/>
      <c r="AH265" s="117"/>
      <c r="AI265" s="117"/>
    </row>
    <row r="266" spans="1:35" x14ac:dyDescent="0.25">
      <c r="A266" s="111" t="s">
        <v>467</v>
      </c>
      <c r="B266" s="112">
        <v>39</v>
      </c>
      <c r="C266" s="112"/>
      <c r="D266" s="112" t="s">
        <v>711</v>
      </c>
      <c r="E266" s="112" t="s">
        <v>710</v>
      </c>
      <c r="F266" s="112"/>
      <c r="G266" s="112"/>
      <c r="H266" s="112"/>
      <c r="I266" s="112" t="s">
        <v>33</v>
      </c>
      <c r="J266" s="112" t="s">
        <v>317</v>
      </c>
      <c r="K266" s="113">
        <v>1977</v>
      </c>
      <c r="L266" s="113" t="s">
        <v>624</v>
      </c>
      <c r="M266" s="112" t="s">
        <v>19</v>
      </c>
      <c r="N266" s="115" t="s">
        <v>202</v>
      </c>
      <c r="O266" s="115">
        <v>38</v>
      </c>
      <c r="P266" s="170"/>
      <c r="Q266" s="116">
        <v>3</v>
      </c>
      <c r="R266" s="115">
        <v>24</v>
      </c>
      <c r="S266" s="166"/>
      <c r="T266" s="168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94"/>
      <c r="AF266" s="194"/>
      <c r="AG266" s="117"/>
      <c r="AH266" s="117"/>
      <c r="AI266" s="117"/>
    </row>
    <row r="267" spans="1:35" x14ac:dyDescent="0.25">
      <c r="A267" s="123" t="s">
        <v>461</v>
      </c>
      <c r="B267" s="124">
        <v>59</v>
      </c>
      <c r="C267" s="124" t="s">
        <v>187</v>
      </c>
      <c r="D267" s="124" t="s">
        <v>588</v>
      </c>
      <c r="E267" s="124" t="s">
        <v>499</v>
      </c>
      <c r="F267" s="124"/>
      <c r="G267" s="124"/>
      <c r="H267" s="124"/>
      <c r="I267" s="124" t="s">
        <v>148</v>
      </c>
      <c r="J267" s="124" t="s">
        <v>589</v>
      </c>
      <c r="K267" s="125">
        <v>1979</v>
      </c>
      <c r="L267" s="125" t="s">
        <v>590</v>
      </c>
      <c r="M267" s="124" t="s">
        <v>19</v>
      </c>
      <c r="N267" s="126" t="s">
        <v>202</v>
      </c>
      <c r="O267" s="127">
        <v>10731</v>
      </c>
      <c r="P267" s="170"/>
      <c r="Q267" s="170"/>
      <c r="R267" s="170"/>
      <c r="S267" s="170"/>
      <c r="T267" s="170"/>
      <c r="U267" s="128">
        <v>10</v>
      </c>
      <c r="V267" s="127">
        <v>12</v>
      </c>
      <c r="W267" s="194"/>
      <c r="X267" s="194"/>
      <c r="Y267" s="194"/>
      <c r="Z267" s="194"/>
      <c r="AA267" s="194"/>
      <c r="AB267" s="194"/>
      <c r="AC267" s="194"/>
      <c r="AD267" s="194"/>
      <c r="AE267" s="194"/>
      <c r="AF267" s="194"/>
      <c r="AG267" s="117"/>
      <c r="AH267" s="117"/>
      <c r="AI267" s="117"/>
    </row>
    <row r="268" spans="1:35" x14ac:dyDescent="0.25">
      <c r="A268" s="157" t="s">
        <v>463</v>
      </c>
      <c r="B268" s="158">
        <v>74</v>
      </c>
      <c r="C268" s="158"/>
      <c r="D268" s="158" t="s">
        <v>1059</v>
      </c>
      <c r="E268" s="158" t="s">
        <v>773</v>
      </c>
      <c r="F268" s="158"/>
      <c r="G268" s="158"/>
      <c r="H268" s="158"/>
      <c r="I268" s="158" t="s">
        <v>110</v>
      </c>
      <c r="J268" s="158" t="s">
        <v>991</v>
      </c>
      <c r="K268" s="159">
        <v>1980</v>
      </c>
      <c r="L268" s="159" t="s">
        <v>972</v>
      </c>
      <c r="M268" s="158" t="s">
        <v>19</v>
      </c>
      <c r="N268" s="161" t="s">
        <v>202</v>
      </c>
      <c r="O268" s="161">
        <v>386</v>
      </c>
      <c r="P268" s="170"/>
      <c r="Q268" s="170"/>
      <c r="R268" s="170"/>
      <c r="S268" s="162">
        <v>9</v>
      </c>
      <c r="T268" s="161">
        <v>13</v>
      </c>
      <c r="U268" s="167"/>
      <c r="V268" s="167"/>
      <c r="W268" s="166"/>
      <c r="X268" s="166"/>
      <c r="Y268" s="166"/>
      <c r="Z268" s="166"/>
      <c r="AA268" s="166"/>
      <c r="AB268" s="166"/>
      <c r="AC268" s="166"/>
      <c r="AD268" s="166"/>
      <c r="AE268" s="194"/>
      <c r="AF268" s="194"/>
      <c r="AG268" s="117"/>
      <c r="AH268" s="117"/>
      <c r="AI268" s="117"/>
    </row>
    <row r="269" spans="1:35" x14ac:dyDescent="0.25">
      <c r="A269" s="143" t="s">
        <v>466</v>
      </c>
      <c r="B269" s="144">
        <v>30</v>
      </c>
      <c r="C269" s="144" t="s">
        <v>305</v>
      </c>
      <c r="D269" s="144" t="s">
        <v>306</v>
      </c>
      <c r="E269" s="144" t="s">
        <v>307</v>
      </c>
      <c r="F269" s="144"/>
      <c r="G269" s="144"/>
      <c r="H269" s="144"/>
      <c r="I269" s="144" t="s">
        <v>33</v>
      </c>
      <c r="J269" s="144" t="s">
        <v>308</v>
      </c>
      <c r="K269" s="145">
        <v>1971</v>
      </c>
      <c r="L269" s="146" t="s">
        <v>291</v>
      </c>
      <c r="M269" s="147" t="s">
        <v>19</v>
      </c>
      <c r="N269" s="148" t="s">
        <v>202</v>
      </c>
      <c r="O269" s="148">
        <v>120.00000000000001</v>
      </c>
      <c r="P269" s="170"/>
      <c r="Q269" s="170"/>
      <c r="R269" s="170"/>
      <c r="S269" s="170"/>
      <c r="T269" s="170"/>
      <c r="U269" s="166"/>
      <c r="V269" s="166"/>
      <c r="W269" s="166"/>
      <c r="X269" s="166"/>
      <c r="Y269" s="166"/>
      <c r="Z269" s="166"/>
      <c r="AA269" s="149">
        <v>7</v>
      </c>
      <c r="AB269" s="148">
        <v>15</v>
      </c>
      <c r="AC269" s="166"/>
      <c r="AD269" s="166"/>
      <c r="AE269" s="194"/>
      <c r="AF269" s="194"/>
      <c r="AG269" s="117"/>
      <c r="AH269" s="117"/>
      <c r="AI269" s="117"/>
    </row>
    <row r="270" spans="1:35" x14ac:dyDescent="0.25">
      <c r="A270" s="150" t="s">
        <v>462</v>
      </c>
      <c r="B270" s="151">
        <v>12</v>
      </c>
      <c r="C270" s="151" t="s">
        <v>402</v>
      </c>
      <c r="D270" s="151" t="s">
        <v>403</v>
      </c>
      <c r="E270" s="151" t="s">
        <v>404</v>
      </c>
      <c r="F270" s="151"/>
      <c r="G270" s="151"/>
      <c r="H270" s="151"/>
      <c r="I270" s="151" t="s">
        <v>405</v>
      </c>
      <c r="J270" s="151" t="s">
        <v>406</v>
      </c>
      <c r="K270" s="152">
        <v>1971</v>
      </c>
      <c r="L270" s="152" t="s">
        <v>239</v>
      </c>
      <c r="M270" s="153" t="s">
        <v>19</v>
      </c>
      <c r="N270" s="154" t="s">
        <v>202</v>
      </c>
      <c r="O270" s="155">
        <v>372.8</v>
      </c>
      <c r="P270" s="171"/>
      <c r="Q270" s="171"/>
      <c r="R270" s="171"/>
      <c r="S270" s="171"/>
      <c r="T270" s="171"/>
      <c r="U270" s="166"/>
      <c r="V270" s="166"/>
      <c r="W270" s="166"/>
      <c r="X270" s="166"/>
      <c r="Y270" s="166"/>
      <c r="Z270" s="166"/>
      <c r="AA270" s="166"/>
      <c r="AB270" s="166"/>
      <c r="AC270" s="156">
        <v>7</v>
      </c>
      <c r="AD270" s="154">
        <v>15</v>
      </c>
      <c r="AE270" s="194"/>
      <c r="AF270" s="194"/>
      <c r="AG270" s="117"/>
      <c r="AH270" s="117"/>
      <c r="AI270" s="117"/>
    </row>
    <row r="271" spans="1:35" x14ac:dyDescent="0.25">
      <c r="A271" s="137" t="s">
        <v>464</v>
      </c>
      <c r="B271" s="138">
        <v>42</v>
      </c>
      <c r="C271" s="138" t="s">
        <v>250</v>
      </c>
      <c r="D271" s="138" t="s">
        <v>251</v>
      </c>
      <c r="E271" s="138" t="s">
        <v>252</v>
      </c>
      <c r="F271" s="138"/>
      <c r="G271" s="138"/>
      <c r="H271" s="138"/>
      <c r="I271" s="138" t="s">
        <v>72</v>
      </c>
      <c r="J271" s="138" t="s">
        <v>253</v>
      </c>
      <c r="K271" s="137">
        <v>1977</v>
      </c>
      <c r="L271" s="139" t="s">
        <v>239</v>
      </c>
      <c r="M271" s="140" t="s">
        <v>19</v>
      </c>
      <c r="N271" s="141" t="s">
        <v>202</v>
      </c>
      <c r="O271" s="141">
        <v>305</v>
      </c>
      <c r="P271" s="170"/>
      <c r="Q271" s="170"/>
      <c r="R271" s="170"/>
      <c r="S271" s="170"/>
      <c r="T271" s="170"/>
      <c r="U271" s="166"/>
      <c r="V271" s="166"/>
      <c r="W271" s="166"/>
      <c r="X271" s="166"/>
      <c r="Y271" s="142">
        <v>5</v>
      </c>
      <c r="Z271" s="141">
        <v>19</v>
      </c>
      <c r="AA271" s="166"/>
      <c r="AB271" s="166"/>
      <c r="AC271" s="166"/>
      <c r="AD271" s="166"/>
      <c r="AE271" s="194"/>
      <c r="AF271" s="194"/>
      <c r="AG271" s="117"/>
      <c r="AH271" s="117"/>
      <c r="AI271" s="117"/>
    </row>
    <row r="272" spans="1:35" x14ac:dyDescent="0.25">
      <c r="A272" s="111" t="s">
        <v>467</v>
      </c>
      <c r="B272" s="112">
        <v>92</v>
      </c>
      <c r="C272" s="112"/>
      <c r="D272" s="112" t="s">
        <v>709</v>
      </c>
      <c r="E272" s="112" t="s">
        <v>708</v>
      </c>
      <c r="F272" s="112"/>
      <c r="G272" s="112"/>
      <c r="H272" s="112"/>
      <c r="I272" s="112" t="s">
        <v>131</v>
      </c>
      <c r="J272" s="112" t="s">
        <v>471</v>
      </c>
      <c r="K272" s="113">
        <v>1974</v>
      </c>
      <c r="L272" s="113" t="s">
        <v>624</v>
      </c>
      <c r="M272" s="112" t="s">
        <v>19</v>
      </c>
      <c r="N272" s="115" t="s">
        <v>202</v>
      </c>
      <c r="O272" s="115">
        <v>17</v>
      </c>
      <c r="P272" s="170"/>
      <c r="Q272" s="116">
        <v>2</v>
      </c>
      <c r="R272" s="115">
        <v>27</v>
      </c>
      <c r="S272" s="169"/>
      <c r="T272" s="166"/>
      <c r="U272" s="168"/>
      <c r="V272" s="166"/>
      <c r="W272" s="166"/>
      <c r="X272" s="166"/>
      <c r="Y272" s="166"/>
      <c r="Z272" s="166"/>
      <c r="AA272" s="166"/>
      <c r="AB272" s="166"/>
      <c r="AC272" s="166"/>
      <c r="AD272" s="166"/>
      <c r="AE272" s="194"/>
      <c r="AF272" s="194"/>
      <c r="AG272" s="117"/>
      <c r="AH272" s="117"/>
      <c r="AI272" s="117"/>
    </row>
    <row r="273" spans="1:35" x14ac:dyDescent="0.25">
      <c r="A273" s="111" t="s">
        <v>467</v>
      </c>
      <c r="B273" s="112">
        <v>37</v>
      </c>
      <c r="C273" s="112"/>
      <c r="D273" s="112" t="s">
        <v>746</v>
      </c>
      <c r="E273" s="112" t="s">
        <v>745</v>
      </c>
      <c r="F273" s="112"/>
      <c r="G273" s="112"/>
      <c r="H273" s="112"/>
      <c r="I273" s="112" t="s">
        <v>17</v>
      </c>
      <c r="J273" s="112" t="s">
        <v>747</v>
      </c>
      <c r="K273" s="113">
        <v>1979</v>
      </c>
      <c r="L273" s="113" t="s">
        <v>833</v>
      </c>
      <c r="M273" s="112" t="s">
        <v>19</v>
      </c>
      <c r="N273" s="115" t="s">
        <v>202</v>
      </c>
      <c r="O273" s="115">
        <v>449</v>
      </c>
      <c r="P273" s="170"/>
      <c r="Q273" s="116">
        <v>16</v>
      </c>
      <c r="R273" s="115">
        <v>6</v>
      </c>
      <c r="S273" s="166"/>
      <c r="T273" s="168"/>
      <c r="U273" s="166"/>
      <c r="V273" s="166"/>
      <c r="W273" s="166"/>
      <c r="X273" s="166"/>
      <c r="Y273" s="166"/>
      <c r="Z273" s="166"/>
      <c r="AA273" s="166"/>
      <c r="AB273" s="166"/>
      <c r="AC273" s="166"/>
      <c r="AD273" s="166"/>
      <c r="AE273" s="194"/>
      <c r="AF273" s="194"/>
      <c r="AG273" s="117"/>
      <c r="AH273" s="117"/>
      <c r="AI273" s="117"/>
    </row>
    <row r="274" spans="1:35" x14ac:dyDescent="0.25">
      <c r="A274" s="157" t="s">
        <v>463</v>
      </c>
      <c r="B274" s="158">
        <v>34</v>
      </c>
      <c r="C274" s="158"/>
      <c r="D274" s="158" t="s">
        <v>746</v>
      </c>
      <c r="E274" s="158" t="s">
        <v>745</v>
      </c>
      <c r="F274" s="158"/>
      <c r="G274" s="158"/>
      <c r="H274" s="158"/>
      <c r="I274" s="158" t="s">
        <v>17</v>
      </c>
      <c r="J274" s="158" t="s">
        <v>985</v>
      </c>
      <c r="K274" s="159">
        <v>1979</v>
      </c>
      <c r="L274" s="159" t="s">
        <v>833</v>
      </c>
      <c r="M274" s="158" t="s">
        <v>19</v>
      </c>
      <c r="N274" s="161" t="s">
        <v>202</v>
      </c>
      <c r="O274" s="161">
        <v>37</v>
      </c>
      <c r="P274" s="170"/>
      <c r="Q274" s="170"/>
      <c r="R274" s="170"/>
      <c r="S274" s="162">
        <v>2</v>
      </c>
      <c r="T274" s="161">
        <v>27</v>
      </c>
      <c r="U274" s="167"/>
      <c r="V274" s="167"/>
      <c r="W274" s="166"/>
      <c r="X274" s="166"/>
      <c r="Y274" s="166"/>
      <c r="Z274" s="166"/>
      <c r="AA274" s="166"/>
      <c r="AB274" s="166"/>
      <c r="AC274" s="166"/>
      <c r="AD274" s="166"/>
      <c r="AE274" s="194"/>
      <c r="AF274" s="194"/>
      <c r="AG274" s="117"/>
      <c r="AH274" s="117"/>
      <c r="AI274" s="117"/>
    </row>
    <row r="275" spans="1:35" x14ac:dyDescent="0.25">
      <c r="A275" s="130" t="s">
        <v>465</v>
      </c>
      <c r="B275" s="131">
        <v>13</v>
      </c>
      <c r="C275" s="131" t="s">
        <v>61</v>
      </c>
      <c r="D275" s="131" t="s">
        <v>62</v>
      </c>
      <c r="E275" s="131" t="s">
        <v>63</v>
      </c>
      <c r="F275" s="131"/>
      <c r="G275" s="131"/>
      <c r="H275" s="131"/>
      <c r="I275" s="131" t="s">
        <v>17</v>
      </c>
      <c r="J275" s="131" t="s">
        <v>64</v>
      </c>
      <c r="K275" s="132">
        <v>1979</v>
      </c>
      <c r="L275" s="132" t="s">
        <v>226</v>
      </c>
      <c r="M275" s="133" t="s">
        <v>19</v>
      </c>
      <c r="N275" s="134" t="s">
        <v>202</v>
      </c>
      <c r="O275" s="135">
        <v>137</v>
      </c>
      <c r="P275" s="170"/>
      <c r="Q275" s="170"/>
      <c r="R275" s="170"/>
      <c r="S275" s="170"/>
      <c r="T275" s="170"/>
      <c r="U275" s="166"/>
      <c r="V275" s="166"/>
      <c r="W275" s="136">
        <v>2</v>
      </c>
      <c r="X275" s="135">
        <v>27</v>
      </c>
      <c r="Y275" s="166"/>
      <c r="Z275" s="166"/>
      <c r="AA275" s="166"/>
      <c r="AB275" s="166"/>
      <c r="AC275" s="166"/>
      <c r="AD275" s="166"/>
      <c r="AE275" s="194"/>
      <c r="AF275" s="194"/>
      <c r="AG275" s="117"/>
      <c r="AH275" s="117"/>
      <c r="AI275" s="117"/>
    </row>
    <row r="276" spans="1:35" x14ac:dyDescent="0.25">
      <c r="A276" s="137" t="s">
        <v>464</v>
      </c>
      <c r="B276" s="138">
        <v>34</v>
      </c>
      <c r="C276" s="138" t="s">
        <v>61</v>
      </c>
      <c r="D276" s="138" t="s">
        <v>62</v>
      </c>
      <c r="E276" s="138" t="s">
        <v>63</v>
      </c>
      <c r="F276" s="138"/>
      <c r="G276" s="138"/>
      <c r="H276" s="138"/>
      <c r="I276" s="138" t="s">
        <v>17</v>
      </c>
      <c r="J276" s="138" t="s">
        <v>64</v>
      </c>
      <c r="K276" s="137">
        <v>1979</v>
      </c>
      <c r="L276" s="139" t="s">
        <v>226</v>
      </c>
      <c r="M276" s="140" t="s">
        <v>19</v>
      </c>
      <c r="N276" s="141" t="s">
        <v>202</v>
      </c>
      <c r="O276" s="141">
        <v>86.999999999999986</v>
      </c>
      <c r="P276" s="170"/>
      <c r="Q276" s="170"/>
      <c r="R276" s="170"/>
      <c r="S276" s="170"/>
      <c r="T276" s="170"/>
      <c r="U276" s="166"/>
      <c r="V276" s="166"/>
      <c r="W276" s="166"/>
      <c r="X276" s="166"/>
      <c r="Y276" s="142">
        <v>2</v>
      </c>
      <c r="Z276" s="141">
        <v>27</v>
      </c>
      <c r="AA276" s="166"/>
      <c r="AB276" s="166"/>
      <c r="AC276" s="166"/>
      <c r="AD276" s="166"/>
      <c r="AE276" s="194"/>
      <c r="AF276" s="194"/>
      <c r="AG276" s="117"/>
      <c r="AH276" s="117"/>
      <c r="AI276" s="117"/>
    </row>
    <row r="277" spans="1:35" x14ac:dyDescent="0.25">
      <c r="A277" s="143" t="s">
        <v>466</v>
      </c>
      <c r="B277" s="144">
        <v>54</v>
      </c>
      <c r="C277" s="144" t="s">
        <v>61</v>
      </c>
      <c r="D277" s="144" t="s">
        <v>62</v>
      </c>
      <c r="E277" s="144" t="s">
        <v>63</v>
      </c>
      <c r="F277" s="144"/>
      <c r="G277" s="144"/>
      <c r="H277" s="144"/>
      <c r="I277" s="144" t="s">
        <v>17</v>
      </c>
      <c r="J277" s="144" t="s">
        <v>64</v>
      </c>
      <c r="K277" s="145">
        <v>1979</v>
      </c>
      <c r="L277" s="146" t="s">
        <v>226</v>
      </c>
      <c r="M277" s="147" t="s">
        <v>19</v>
      </c>
      <c r="N277" s="148" t="s">
        <v>202</v>
      </c>
      <c r="O277" s="148">
        <v>77</v>
      </c>
      <c r="P277" s="170"/>
      <c r="Q277" s="170"/>
      <c r="R277" s="170"/>
      <c r="S277" s="170"/>
      <c r="T277" s="170"/>
      <c r="U277" s="166"/>
      <c r="V277" s="166"/>
      <c r="W277" s="166"/>
      <c r="X277" s="166"/>
      <c r="Y277" s="166"/>
      <c r="Z277" s="166"/>
      <c r="AA277" s="149">
        <v>3</v>
      </c>
      <c r="AB277" s="148">
        <v>24</v>
      </c>
      <c r="AC277" s="166"/>
      <c r="AD277" s="166"/>
      <c r="AE277" s="194"/>
      <c r="AF277" s="194"/>
      <c r="AG277" s="117"/>
      <c r="AH277" s="117"/>
      <c r="AI277" s="117"/>
    </row>
    <row r="278" spans="1:35" x14ac:dyDescent="0.25">
      <c r="A278" s="150" t="s">
        <v>462</v>
      </c>
      <c r="B278" s="151">
        <v>34</v>
      </c>
      <c r="C278" s="151" t="s">
        <v>61</v>
      </c>
      <c r="D278" s="151" t="s">
        <v>62</v>
      </c>
      <c r="E278" s="151" t="s">
        <v>63</v>
      </c>
      <c r="F278" s="151"/>
      <c r="G278" s="151"/>
      <c r="H278" s="151"/>
      <c r="I278" s="151" t="s">
        <v>17</v>
      </c>
      <c r="J278" s="151" t="s">
        <v>64</v>
      </c>
      <c r="K278" s="152">
        <v>1979</v>
      </c>
      <c r="L278" s="152" t="s">
        <v>226</v>
      </c>
      <c r="M278" s="153" t="s">
        <v>19</v>
      </c>
      <c r="N278" s="154" t="s">
        <v>202</v>
      </c>
      <c r="O278" s="155">
        <v>185.70000000000002</v>
      </c>
      <c r="P278" s="171"/>
      <c r="Q278" s="171"/>
      <c r="R278" s="171"/>
      <c r="S278" s="171"/>
      <c r="T278" s="171"/>
      <c r="U278" s="166"/>
      <c r="V278" s="166"/>
      <c r="W278" s="166"/>
      <c r="X278" s="166"/>
      <c r="Y278" s="166"/>
      <c r="Z278" s="166"/>
      <c r="AA278" s="166"/>
      <c r="AB278" s="166"/>
      <c r="AC278" s="156">
        <v>5</v>
      </c>
      <c r="AD278" s="154">
        <v>19</v>
      </c>
      <c r="AE278" s="194"/>
      <c r="AF278" s="194"/>
      <c r="AG278" s="117"/>
      <c r="AH278" s="117"/>
      <c r="AI278" s="117"/>
    </row>
    <row r="279" spans="1:35" x14ac:dyDescent="0.25">
      <c r="A279" s="233" t="s">
        <v>1307</v>
      </c>
      <c r="B279" s="234">
        <v>54</v>
      </c>
      <c r="C279" s="234" t="s">
        <v>1244</v>
      </c>
      <c r="D279" s="234" t="s">
        <v>746</v>
      </c>
      <c r="E279" s="234" t="s">
        <v>745</v>
      </c>
      <c r="F279" s="234"/>
      <c r="G279" s="234"/>
      <c r="H279" s="234"/>
      <c r="I279" s="234" t="s">
        <v>500</v>
      </c>
      <c r="J279" s="234" t="s">
        <v>580</v>
      </c>
      <c r="K279" s="234">
        <v>1979</v>
      </c>
      <c r="L279" s="235" t="s">
        <v>226</v>
      </c>
      <c r="M279" s="236" t="s">
        <v>19</v>
      </c>
      <c r="N279" s="237" t="s">
        <v>202</v>
      </c>
      <c r="O279" s="236">
        <v>49</v>
      </c>
      <c r="P279" s="236"/>
      <c r="Q279" s="239"/>
      <c r="R279" s="239"/>
      <c r="S279" s="166"/>
      <c r="T279" s="166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236">
        <v>1</v>
      </c>
      <c r="AF279" s="236">
        <v>31</v>
      </c>
      <c r="AG279" s="117"/>
      <c r="AH279" s="117"/>
      <c r="AI279" s="117"/>
    </row>
    <row r="280" spans="1:35" x14ac:dyDescent="0.25">
      <c r="A280" s="123" t="s">
        <v>461</v>
      </c>
      <c r="B280" s="124">
        <v>53</v>
      </c>
      <c r="C280" s="124" t="s">
        <v>384</v>
      </c>
      <c r="D280" s="124" t="s">
        <v>579</v>
      </c>
      <c r="E280" s="124" t="s">
        <v>63</v>
      </c>
      <c r="F280" s="124"/>
      <c r="G280" s="124"/>
      <c r="H280" s="124"/>
      <c r="I280" s="124" t="s">
        <v>17</v>
      </c>
      <c r="J280" s="124" t="s">
        <v>580</v>
      </c>
      <c r="K280" s="125">
        <v>1979</v>
      </c>
      <c r="L280" s="125" t="s">
        <v>226</v>
      </c>
      <c r="M280" s="124" t="s">
        <v>19</v>
      </c>
      <c r="N280" s="126" t="s">
        <v>202</v>
      </c>
      <c r="O280" s="127">
        <v>95.000000000000014</v>
      </c>
      <c r="P280" s="170"/>
      <c r="Q280" s="170"/>
      <c r="R280" s="170"/>
      <c r="S280" s="170"/>
      <c r="T280" s="170"/>
      <c r="U280" s="128">
        <v>4</v>
      </c>
      <c r="V280" s="127">
        <v>21</v>
      </c>
      <c r="W280" s="194"/>
      <c r="X280" s="194"/>
      <c r="Y280" s="194"/>
      <c r="Z280" s="194"/>
      <c r="AA280" s="194"/>
      <c r="AB280" s="194"/>
      <c r="AC280" s="194"/>
      <c r="AD280" s="194"/>
      <c r="AE280" s="194"/>
      <c r="AF280" s="194"/>
      <c r="AG280" s="117"/>
      <c r="AH280" s="117"/>
      <c r="AI280" s="117"/>
    </row>
    <row r="281" spans="1:35" x14ac:dyDescent="0.25">
      <c r="A281" s="111" t="s">
        <v>467</v>
      </c>
      <c r="B281" s="112">
        <v>97</v>
      </c>
      <c r="C281" s="112"/>
      <c r="D281" s="112" t="s">
        <v>713</v>
      </c>
      <c r="E281" s="112" t="s">
        <v>712</v>
      </c>
      <c r="F281" s="112"/>
      <c r="G281" s="112"/>
      <c r="H281" s="112"/>
      <c r="I281" s="112" t="s">
        <v>500</v>
      </c>
      <c r="J281" s="112" t="s">
        <v>714</v>
      </c>
      <c r="K281" s="113">
        <v>1974</v>
      </c>
      <c r="L281" s="113" t="s">
        <v>715</v>
      </c>
      <c r="M281" s="112" t="s">
        <v>19</v>
      </c>
      <c r="N281" s="115" t="s">
        <v>202</v>
      </c>
      <c r="O281" s="115">
        <v>74</v>
      </c>
      <c r="P281" s="170"/>
      <c r="Q281" s="116">
        <v>4</v>
      </c>
      <c r="R281" s="115">
        <v>21</v>
      </c>
      <c r="S281" s="166"/>
      <c r="T281" s="168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94"/>
      <c r="AF281" s="194"/>
      <c r="AG281" s="117"/>
      <c r="AH281" s="117"/>
      <c r="AI281" s="117"/>
    </row>
    <row r="282" spans="1:35" x14ac:dyDescent="0.25">
      <c r="A282" s="123" t="s">
        <v>461</v>
      </c>
      <c r="B282" s="124">
        <v>7</v>
      </c>
      <c r="C282" s="124" t="s">
        <v>334</v>
      </c>
      <c r="D282" s="124" t="s">
        <v>478</v>
      </c>
      <c r="E282" s="124" t="s">
        <v>479</v>
      </c>
      <c r="F282" s="124"/>
      <c r="G282" s="124"/>
      <c r="H282" s="124"/>
      <c r="I282" s="124" t="s">
        <v>17</v>
      </c>
      <c r="J282" s="124" t="s">
        <v>480</v>
      </c>
      <c r="K282" s="125">
        <v>1971</v>
      </c>
      <c r="L282" s="125" t="s">
        <v>239</v>
      </c>
      <c r="M282" s="124" t="s">
        <v>19</v>
      </c>
      <c r="N282" s="126" t="s">
        <v>202</v>
      </c>
      <c r="O282" s="127">
        <v>165.00000000000003</v>
      </c>
      <c r="P282" s="170"/>
      <c r="Q282" s="170"/>
      <c r="R282" s="170"/>
      <c r="S282" s="170"/>
      <c r="T282" s="170"/>
      <c r="U282" s="128">
        <v>6</v>
      </c>
      <c r="V282" s="127">
        <v>17</v>
      </c>
      <c r="W282" s="194"/>
      <c r="X282" s="194"/>
      <c r="Y282" s="194"/>
      <c r="Z282" s="194"/>
      <c r="AA282" s="194"/>
      <c r="AB282" s="194"/>
      <c r="AC282" s="194"/>
      <c r="AD282" s="194"/>
      <c r="AE282" s="194"/>
      <c r="AF282" s="194"/>
      <c r="AG282" s="117"/>
      <c r="AH282" s="117"/>
      <c r="AI282" s="117"/>
    </row>
    <row r="283" spans="1:35" x14ac:dyDescent="0.25">
      <c r="A283" s="123" t="s">
        <v>461</v>
      </c>
      <c r="B283" s="124">
        <v>25</v>
      </c>
      <c r="C283" s="124" t="s">
        <v>309</v>
      </c>
      <c r="D283" s="124" t="s">
        <v>517</v>
      </c>
      <c r="E283" s="124" t="s">
        <v>28</v>
      </c>
      <c r="F283" s="124"/>
      <c r="G283" s="124"/>
      <c r="H283" s="124"/>
      <c r="I283" s="124" t="s">
        <v>518</v>
      </c>
      <c r="J283" s="124" t="s">
        <v>519</v>
      </c>
      <c r="K283" s="125">
        <v>1980</v>
      </c>
      <c r="L283" s="125" t="s">
        <v>208</v>
      </c>
      <c r="M283" s="124" t="s">
        <v>19</v>
      </c>
      <c r="N283" s="126" t="s">
        <v>202</v>
      </c>
      <c r="O283" s="127">
        <v>12031</v>
      </c>
      <c r="P283" s="170"/>
      <c r="Q283" s="170"/>
      <c r="R283" s="170"/>
      <c r="S283" s="170"/>
      <c r="T283" s="170"/>
      <c r="U283" s="128">
        <v>1</v>
      </c>
      <c r="V283" s="127">
        <v>31</v>
      </c>
      <c r="W283" s="194"/>
      <c r="X283" s="194"/>
      <c r="Y283" s="194"/>
      <c r="Z283" s="194"/>
      <c r="AA283" s="194"/>
      <c r="AB283" s="194"/>
      <c r="AC283" s="194"/>
      <c r="AD283" s="194"/>
      <c r="AE283" s="194"/>
      <c r="AF283" s="194"/>
      <c r="AG283" s="117"/>
      <c r="AH283" s="117"/>
      <c r="AI283" s="117"/>
    </row>
    <row r="284" spans="1:35" x14ac:dyDescent="0.25">
      <c r="A284" s="111" t="s">
        <v>467</v>
      </c>
      <c r="B284" s="112">
        <v>93</v>
      </c>
      <c r="C284" s="112"/>
      <c r="D284" s="112" t="s">
        <v>730</v>
      </c>
      <c r="E284" s="112" t="s">
        <v>729</v>
      </c>
      <c r="F284" s="112"/>
      <c r="G284" s="112"/>
      <c r="H284" s="112"/>
      <c r="I284" s="112" t="s">
        <v>660</v>
      </c>
      <c r="J284" s="112" t="s">
        <v>720</v>
      </c>
      <c r="K284" s="113">
        <v>1979</v>
      </c>
      <c r="L284" s="113" t="s">
        <v>838</v>
      </c>
      <c r="M284" s="112" t="s">
        <v>19</v>
      </c>
      <c r="N284" s="115" t="s">
        <v>202</v>
      </c>
      <c r="O284" s="115">
        <v>227</v>
      </c>
      <c r="P284" s="170"/>
      <c r="Q284" s="116">
        <v>10</v>
      </c>
      <c r="R284" s="115">
        <v>12</v>
      </c>
      <c r="S284" s="166"/>
      <c r="T284" s="168"/>
      <c r="U284" s="16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94"/>
      <c r="AF284" s="194"/>
      <c r="AG284" s="117"/>
      <c r="AH284" s="117"/>
      <c r="AI284" s="117"/>
    </row>
    <row r="285" spans="1:35" x14ac:dyDescent="0.25">
      <c r="A285" s="111" t="s">
        <v>467</v>
      </c>
      <c r="B285" s="112">
        <v>90</v>
      </c>
      <c r="C285" s="112"/>
      <c r="D285" s="112" t="s">
        <v>751</v>
      </c>
      <c r="E285" s="112" t="s">
        <v>750</v>
      </c>
      <c r="F285" s="112"/>
      <c r="G285" s="112"/>
      <c r="H285" s="112"/>
      <c r="I285" s="112" t="s">
        <v>105</v>
      </c>
      <c r="J285" s="112" t="s">
        <v>752</v>
      </c>
      <c r="K285" s="113">
        <v>1975</v>
      </c>
      <c r="L285" s="113" t="s">
        <v>715</v>
      </c>
      <c r="M285" s="112" t="s">
        <v>19</v>
      </c>
      <c r="N285" s="115" t="s">
        <v>202</v>
      </c>
      <c r="O285" s="115">
        <v>998</v>
      </c>
      <c r="P285" s="170"/>
      <c r="Q285" s="115">
        <v>20</v>
      </c>
      <c r="R285" s="115">
        <v>2</v>
      </c>
      <c r="S285" s="169"/>
      <c r="T285" s="166"/>
      <c r="U285" s="168"/>
      <c r="V285" s="166"/>
      <c r="W285" s="166"/>
      <c r="X285" s="166"/>
      <c r="Y285" s="166"/>
      <c r="Z285" s="166"/>
      <c r="AA285" s="166"/>
      <c r="AB285" s="166"/>
      <c r="AC285" s="166"/>
      <c r="AD285" s="166"/>
      <c r="AE285" s="194"/>
      <c r="AF285" s="194"/>
      <c r="AG285" s="117"/>
      <c r="AH285" s="117"/>
      <c r="AI285" s="117"/>
    </row>
    <row r="286" spans="1:35" x14ac:dyDescent="0.25">
      <c r="A286" s="150" t="s">
        <v>462</v>
      </c>
      <c r="B286" s="151">
        <v>19</v>
      </c>
      <c r="C286" s="151" t="s">
        <v>418</v>
      </c>
      <c r="D286" s="151" t="s">
        <v>419</v>
      </c>
      <c r="E286" s="151" t="s">
        <v>390</v>
      </c>
      <c r="F286" s="151"/>
      <c r="G286" s="151"/>
      <c r="H286" s="151"/>
      <c r="I286" s="151" t="s">
        <v>126</v>
      </c>
      <c r="J286" s="151" t="s">
        <v>420</v>
      </c>
      <c r="K286" s="152">
        <v>1979</v>
      </c>
      <c r="L286" s="152" t="s">
        <v>246</v>
      </c>
      <c r="M286" s="153" t="s">
        <v>19</v>
      </c>
      <c r="N286" s="154" t="s">
        <v>202</v>
      </c>
      <c r="O286" s="155">
        <v>295.3</v>
      </c>
      <c r="P286" s="171"/>
      <c r="Q286" s="171"/>
      <c r="R286" s="171"/>
      <c r="S286" s="171"/>
      <c r="T286" s="171"/>
      <c r="U286" s="166"/>
      <c r="V286" s="166"/>
      <c r="W286" s="166"/>
      <c r="X286" s="166"/>
      <c r="Y286" s="166"/>
      <c r="Z286" s="166"/>
      <c r="AA286" s="166"/>
      <c r="AB286" s="166"/>
      <c r="AC286" s="156">
        <v>6</v>
      </c>
      <c r="AD286" s="154">
        <v>17</v>
      </c>
      <c r="AE286" s="194"/>
      <c r="AF286" s="194"/>
      <c r="AG286" s="117"/>
      <c r="AH286" s="117"/>
      <c r="AI286" s="117"/>
    </row>
    <row r="287" spans="1:35" x14ac:dyDescent="0.25">
      <c r="A287" s="233" t="s">
        <v>1307</v>
      </c>
      <c r="B287" s="234">
        <v>26</v>
      </c>
      <c r="C287" s="234" t="s">
        <v>1183</v>
      </c>
      <c r="D287" s="234" t="s">
        <v>1184</v>
      </c>
      <c r="E287" s="234" t="s">
        <v>891</v>
      </c>
      <c r="F287" s="234"/>
      <c r="G287" s="234"/>
      <c r="H287" s="234"/>
      <c r="I287" s="234" t="s">
        <v>1185</v>
      </c>
      <c r="J287" s="234" t="s">
        <v>1186</v>
      </c>
      <c r="K287" s="234">
        <v>1979</v>
      </c>
      <c r="L287" s="235" t="s">
        <v>1182</v>
      </c>
      <c r="M287" s="236" t="s">
        <v>19</v>
      </c>
      <c r="N287" s="237" t="s">
        <v>202</v>
      </c>
      <c r="O287" s="236">
        <v>174</v>
      </c>
      <c r="P287" s="236"/>
      <c r="Q287" s="239"/>
      <c r="R287" s="239"/>
      <c r="S287" s="166"/>
      <c r="T287" s="166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236">
        <v>6</v>
      </c>
      <c r="AF287" s="236">
        <v>17</v>
      </c>
      <c r="AG287" s="117"/>
      <c r="AH287" s="117"/>
      <c r="AI287" s="117"/>
    </row>
    <row r="288" spans="1:35" x14ac:dyDescent="0.25">
      <c r="A288" s="130" t="s">
        <v>465</v>
      </c>
      <c r="B288" s="131">
        <v>47</v>
      </c>
      <c r="C288" s="131" t="s">
        <v>187</v>
      </c>
      <c r="D288" s="131" t="s">
        <v>188</v>
      </c>
      <c r="E288" s="131" t="s">
        <v>189</v>
      </c>
      <c r="F288" s="131"/>
      <c r="G288" s="131"/>
      <c r="H288" s="131"/>
      <c r="I288" s="131" t="s">
        <v>105</v>
      </c>
      <c r="J288" s="131">
        <v>3</v>
      </c>
      <c r="K288" s="132">
        <v>1979</v>
      </c>
      <c r="L288" s="132" t="s">
        <v>617</v>
      </c>
      <c r="M288" s="133" t="s">
        <v>19</v>
      </c>
      <c r="N288" s="134" t="s">
        <v>202</v>
      </c>
      <c r="O288" s="135">
        <v>7000</v>
      </c>
      <c r="P288" s="170"/>
      <c r="Q288" s="170"/>
      <c r="R288" s="170"/>
      <c r="S288" s="170"/>
      <c r="T288" s="170"/>
      <c r="U288" s="166"/>
      <c r="V288" s="166"/>
      <c r="W288" s="136">
        <v>8</v>
      </c>
      <c r="X288" s="135">
        <v>14</v>
      </c>
      <c r="Y288" s="166"/>
      <c r="Z288" s="166"/>
      <c r="AA288" s="166"/>
      <c r="AB288" s="166"/>
      <c r="AC288" s="166"/>
      <c r="AD288" s="166"/>
      <c r="AE288" s="194"/>
      <c r="AF288" s="194"/>
      <c r="AG288" s="117"/>
      <c r="AH288" s="117"/>
      <c r="AI288" s="117"/>
    </row>
    <row r="289" spans="1:35" x14ac:dyDescent="0.25">
      <c r="A289" s="157" t="s">
        <v>463</v>
      </c>
      <c r="B289" s="158">
        <v>75</v>
      </c>
      <c r="C289" s="158"/>
      <c r="D289" s="158" t="s">
        <v>1060</v>
      </c>
      <c r="E289" s="158" t="s">
        <v>887</v>
      </c>
      <c r="F289" s="158"/>
      <c r="G289" s="158"/>
      <c r="H289" s="158"/>
      <c r="I289" s="158" t="s">
        <v>982</v>
      </c>
      <c r="J289" s="158">
        <v>200</v>
      </c>
      <c r="K289" s="159">
        <v>1979</v>
      </c>
      <c r="L289" s="159" t="s">
        <v>972</v>
      </c>
      <c r="M289" s="158" t="s">
        <v>19</v>
      </c>
      <c r="N289" s="161" t="s">
        <v>202</v>
      </c>
      <c r="O289" s="161">
        <v>579</v>
      </c>
      <c r="P289" s="170"/>
      <c r="Q289" s="170"/>
      <c r="R289" s="170"/>
      <c r="S289" s="162">
        <v>10</v>
      </c>
      <c r="T289" s="161">
        <v>12</v>
      </c>
      <c r="U289" s="167"/>
      <c r="V289" s="167"/>
      <c r="W289" s="166"/>
      <c r="X289" s="166"/>
      <c r="Y289" s="166"/>
      <c r="Z289" s="166"/>
      <c r="AA289" s="166"/>
      <c r="AB289" s="166"/>
      <c r="AC289" s="166"/>
      <c r="AD289" s="166"/>
      <c r="AE289" s="194"/>
      <c r="AF289" s="194"/>
      <c r="AG289" s="117"/>
      <c r="AH289" s="117"/>
      <c r="AI289" s="117"/>
    </row>
    <row r="290" spans="1:35" x14ac:dyDescent="0.25">
      <c r="A290" s="111" t="s">
        <v>467</v>
      </c>
      <c r="B290" s="112">
        <v>86</v>
      </c>
      <c r="C290" s="112"/>
      <c r="D290" s="112" t="s">
        <v>706</v>
      </c>
      <c r="E290" s="112" t="s">
        <v>692</v>
      </c>
      <c r="F290" s="112"/>
      <c r="G290" s="112"/>
      <c r="H290" s="112"/>
      <c r="I290" s="112" t="s">
        <v>286</v>
      </c>
      <c r="J290" s="112" t="s">
        <v>707</v>
      </c>
      <c r="K290" s="113">
        <v>1977</v>
      </c>
      <c r="L290" s="113" t="s">
        <v>833</v>
      </c>
      <c r="M290" s="112" t="s">
        <v>19</v>
      </c>
      <c r="N290" s="115" t="s">
        <v>202</v>
      </c>
      <c r="O290" s="115">
        <v>16</v>
      </c>
      <c r="P290" s="170"/>
      <c r="Q290" s="116">
        <v>1</v>
      </c>
      <c r="R290" s="115">
        <v>31</v>
      </c>
      <c r="S290" s="166"/>
      <c r="T290" s="168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94"/>
      <c r="AF290" s="194"/>
      <c r="AG290" s="117"/>
      <c r="AH290" s="117"/>
      <c r="AI290" s="117"/>
    </row>
    <row r="291" spans="1:35" x14ac:dyDescent="0.25">
      <c r="A291" s="157" t="s">
        <v>463</v>
      </c>
      <c r="B291" s="158">
        <v>56</v>
      </c>
      <c r="C291" s="158"/>
      <c r="D291" s="158" t="s">
        <v>706</v>
      </c>
      <c r="E291" s="158" t="s">
        <v>692</v>
      </c>
      <c r="F291" s="158"/>
      <c r="G291" s="158"/>
      <c r="H291" s="158"/>
      <c r="I291" s="158" t="s">
        <v>286</v>
      </c>
      <c r="J291" s="158" t="s">
        <v>984</v>
      </c>
      <c r="K291" s="159">
        <v>1977</v>
      </c>
      <c r="L291" s="159" t="s">
        <v>833</v>
      </c>
      <c r="M291" s="158" t="s">
        <v>19</v>
      </c>
      <c r="N291" s="161" t="s">
        <v>202</v>
      </c>
      <c r="O291" s="161">
        <v>35</v>
      </c>
      <c r="P291" s="170"/>
      <c r="Q291" s="170"/>
      <c r="R291" s="170"/>
      <c r="S291" s="162">
        <v>1</v>
      </c>
      <c r="T291" s="161">
        <v>31</v>
      </c>
      <c r="U291" s="167"/>
      <c r="V291" s="167"/>
      <c r="W291" s="166"/>
      <c r="X291" s="166"/>
      <c r="Y291" s="166"/>
      <c r="Z291" s="166"/>
      <c r="AA291" s="166"/>
      <c r="AB291" s="166"/>
      <c r="AC291" s="166"/>
      <c r="AD291" s="166"/>
      <c r="AE291" s="194"/>
      <c r="AF291" s="194"/>
      <c r="AG291" s="117"/>
      <c r="AH291" s="117"/>
      <c r="AI291" s="117"/>
    </row>
    <row r="292" spans="1:35" x14ac:dyDescent="0.25">
      <c r="A292" s="123" t="s">
        <v>461</v>
      </c>
      <c r="B292" s="124">
        <v>50</v>
      </c>
      <c r="C292" s="124" t="s">
        <v>450</v>
      </c>
      <c r="D292" s="124" t="s">
        <v>51</v>
      </c>
      <c r="E292" s="124" t="s">
        <v>52</v>
      </c>
      <c r="F292" s="124"/>
      <c r="G292" s="124"/>
      <c r="H292" s="124"/>
      <c r="I292" s="124" t="s">
        <v>53</v>
      </c>
      <c r="J292" s="124" t="s">
        <v>572</v>
      </c>
      <c r="K292" s="125">
        <v>1977</v>
      </c>
      <c r="L292" s="125" t="s">
        <v>226</v>
      </c>
      <c r="M292" s="124" t="s">
        <v>19</v>
      </c>
      <c r="N292" s="126" t="s">
        <v>202</v>
      </c>
      <c r="O292" s="127">
        <v>49</v>
      </c>
      <c r="P292" s="170"/>
      <c r="Q292" s="170"/>
      <c r="R292" s="170"/>
      <c r="S292" s="170"/>
      <c r="T292" s="170"/>
      <c r="U292" s="128">
        <v>2</v>
      </c>
      <c r="V292" s="127">
        <v>27</v>
      </c>
      <c r="W292" s="194"/>
      <c r="X292" s="194"/>
      <c r="Y292" s="194"/>
      <c r="Z292" s="194"/>
      <c r="AA292" s="194"/>
      <c r="AB292" s="194"/>
      <c r="AC292" s="194"/>
      <c r="AD292" s="194"/>
      <c r="AE292" s="194"/>
      <c r="AF292" s="194"/>
      <c r="AG292" s="117"/>
      <c r="AH292" s="117"/>
      <c r="AI292" s="117"/>
    </row>
    <row r="293" spans="1:35" x14ac:dyDescent="0.25">
      <c r="A293" s="130" t="s">
        <v>465</v>
      </c>
      <c r="B293" s="131">
        <v>9</v>
      </c>
      <c r="C293" s="131" t="s">
        <v>50</v>
      </c>
      <c r="D293" s="131" t="s">
        <v>51</v>
      </c>
      <c r="E293" s="131" t="s">
        <v>52</v>
      </c>
      <c r="F293" s="131"/>
      <c r="G293" s="131"/>
      <c r="H293" s="131"/>
      <c r="I293" s="131" t="s">
        <v>53</v>
      </c>
      <c r="J293" s="131" t="s">
        <v>54</v>
      </c>
      <c r="K293" s="132">
        <v>1977</v>
      </c>
      <c r="L293" s="132" t="s">
        <v>226</v>
      </c>
      <c r="M293" s="133" t="s">
        <v>19</v>
      </c>
      <c r="N293" s="134" t="s">
        <v>202</v>
      </c>
      <c r="O293" s="135">
        <v>175</v>
      </c>
      <c r="P293" s="170"/>
      <c r="Q293" s="170"/>
      <c r="R293" s="170"/>
      <c r="S293" s="170"/>
      <c r="T293" s="170"/>
      <c r="U293" s="166"/>
      <c r="V293" s="166"/>
      <c r="W293" s="136">
        <v>3</v>
      </c>
      <c r="X293" s="135">
        <v>24</v>
      </c>
      <c r="Y293" s="166"/>
      <c r="Z293" s="166"/>
      <c r="AA293" s="166"/>
      <c r="AB293" s="166"/>
      <c r="AC293" s="166"/>
      <c r="AD293" s="166"/>
      <c r="AE293" s="194"/>
      <c r="AF293" s="194"/>
      <c r="AG293" s="117"/>
      <c r="AH293" s="117"/>
      <c r="AI293" s="117"/>
    </row>
    <row r="294" spans="1:35" x14ac:dyDescent="0.25">
      <c r="A294" s="137" t="s">
        <v>464</v>
      </c>
      <c r="B294" s="138">
        <v>28</v>
      </c>
      <c r="C294" s="138" t="s">
        <v>50</v>
      </c>
      <c r="D294" s="138" t="s">
        <v>51</v>
      </c>
      <c r="E294" s="138" t="s">
        <v>52</v>
      </c>
      <c r="F294" s="138"/>
      <c r="G294" s="138"/>
      <c r="H294" s="138"/>
      <c r="I294" s="138" t="s">
        <v>53</v>
      </c>
      <c r="J294" s="138" t="s">
        <v>54</v>
      </c>
      <c r="K294" s="137">
        <v>1977</v>
      </c>
      <c r="L294" s="139" t="s">
        <v>226</v>
      </c>
      <c r="M294" s="140" t="s">
        <v>19</v>
      </c>
      <c r="N294" s="141" t="s">
        <v>202</v>
      </c>
      <c r="O294" s="141">
        <v>139.00000000000003</v>
      </c>
      <c r="P294" s="170"/>
      <c r="Q294" s="170"/>
      <c r="R294" s="170"/>
      <c r="S294" s="170"/>
      <c r="T294" s="170"/>
      <c r="U294" s="166"/>
      <c r="V294" s="166"/>
      <c r="W294" s="166"/>
      <c r="X294" s="166"/>
      <c r="Y294" s="142">
        <v>4</v>
      </c>
      <c r="Z294" s="141">
        <v>21</v>
      </c>
      <c r="AA294" s="166"/>
      <c r="AB294" s="166"/>
      <c r="AC294" s="166"/>
      <c r="AD294" s="166"/>
      <c r="AE294" s="166"/>
      <c r="AF294" s="166"/>
      <c r="AG294" s="117"/>
      <c r="AH294" s="117"/>
      <c r="AI294" s="117"/>
    </row>
    <row r="295" spans="1:35" x14ac:dyDescent="0.25">
      <c r="A295" s="143" t="s">
        <v>466</v>
      </c>
      <c r="B295" s="144">
        <v>48</v>
      </c>
      <c r="C295" s="144" t="s">
        <v>50</v>
      </c>
      <c r="D295" s="144" t="s">
        <v>51</v>
      </c>
      <c r="E295" s="144" t="s">
        <v>52</v>
      </c>
      <c r="F295" s="144"/>
      <c r="G295" s="144"/>
      <c r="H295" s="144"/>
      <c r="I295" s="144" t="s">
        <v>53</v>
      </c>
      <c r="J295" s="144" t="s">
        <v>54</v>
      </c>
      <c r="K295" s="145">
        <v>1977</v>
      </c>
      <c r="L295" s="146" t="s">
        <v>226</v>
      </c>
      <c r="M295" s="147" t="s">
        <v>19</v>
      </c>
      <c r="N295" s="148" t="s">
        <v>202</v>
      </c>
      <c r="O295" s="148">
        <v>119.00000000000001</v>
      </c>
      <c r="P295" s="170"/>
      <c r="Q295" s="170"/>
      <c r="R295" s="170"/>
      <c r="S295" s="170"/>
      <c r="T295" s="170"/>
      <c r="U295" s="166"/>
      <c r="V295" s="166"/>
      <c r="W295" s="166"/>
      <c r="X295" s="166"/>
      <c r="Y295" s="166"/>
      <c r="Z295" s="166"/>
      <c r="AA295" s="149">
        <v>6</v>
      </c>
      <c r="AB295" s="148">
        <v>17</v>
      </c>
      <c r="AC295" s="166"/>
      <c r="AD295" s="166"/>
      <c r="AE295" s="166"/>
      <c r="AF295" s="166"/>
      <c r="AG295" s="117"/>
      <c r="AH295" s="117"/>
      <c r="AI295" s="117"/>
    </row>
    <row r="296" spans="1:35" x14ac:dyDescent="0.25">
      <c r="A296" s="150" t="s">
        <v>462</v>
      </c>
      <c r="B296" s="151">
        <v>40</v>
      </c>
      <c r="C296" s="151" t="s">
        <v>50</v>
      </c>
      <c r="D296" s="151" t="s">
        <v>51</v>
      </c>
      <c r="E296" s="151" t="s">
        <v>52</v>
      </c>
      <c r="F296" s="151"/>
      <c r="G296" s="151"/>
      <c r="H296" s="151"/>
      <c r="I296" s="151" t="s">
        <v>53</v>
      </c>
      <c r="J296" s="151" t="s">
        <v>54</v>
      </c>
      <c r="K296" s="152">
        <v>1977</v>
      </c>
      <c r="L296" s="152" t="s">
        <v>226</v>
      </c>
      <c r="M296" s="153" t="s">
        <v>19</v>
      </c>
      <c r="N296" s="154" t="s">
        <v>202</v>
      </c>
      <c r="O296" s="155">
        <v>129.59999999999997</v>
      </c>
      <c r="P296" s="171"/>
      <c r="Q296" s="171"/>
      <c r="R296" s="171"/>
      <c r="S296" s="171"/>
      <c r="T296" s="171"/>
      <c r="U296" s="166"/>
      <c r="V296" s="166"/>
      <c r="W296" s="166"/>
      <c r="X296" s="166"/>
      <c r="Y296" s="166"/>
      <c r="Z296" s="166"/>
      <c r="AA296" s="166"/>
      <c r="AB296" s="166"/>
      <c r="AC296" s="156">
        <v>1</v>
      </c>
      <c r="AD296" s="154">
        <v>31</v>
      </c>
      <c r="AE296" s="166"/>
      <c r="AF296" s="166"/>
      <c r="AG296" s="117"/>
      <c r="AH296" s="117"/>
      <c r="AI296" s="117"/>
    </row>
    <row r="297" spans="1:35" x14ac:dyDescent="0.25">
      <c r="A297" s="233" t="s">
        <v>1307</v>
      </c>
      <c r="B297" s="234">
        <v>56</v>
      </c>
      <c r="C297" s="234" t="s">
        <v>1247</v>
      </c>
      <c r="D297" s="234" t="s">
        <v>706</v>
      </c>
      <c r="E297" s="234" t="s">
        <v>1248</v>
      </c>
      <c r="F297" s="234"/>
      <c r="G297" s="234"/>
      <c r="H297" s="234"/>
      <c r="I297" s="234" t="s">
        <v>286</v>
      </c>
      <c r="J297" s="234" t="s">
        <v>1249</v>
      </c>
      <c r="K297" s="234">
        <v>1977</v>
      </c>
      <c r="L297" s="235" t="s">
        <v>226</v>
      </c>
      <c r="M297" s="236" t="s">
        <v>19</v>
      </c>
      <c r="N297" s="237" t="s">
        <v>202</v>
      </c>
      <c r="O297" s="236">
        <v>63</v>
      </c>
      <c r="P297" s="236"/>
      <c r="Q297" s="239"/>
      <c r="R297" s="239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236">
        <v>2</v>
      </c>
      <c r="AF297" s="236">
        <v>27</v>
      </c>
      <c r="AG297" s="117"/>
      <c r="AH297" s="117"/>
      <c r="AI297" s="117"/>
    </row>
    <row r="298" spans="1:35" x14ac:dyDescent="0.25">
      <c r="A298" s="111" t="s">
        <v>467</v>
      </c>
      <c r="B298" s="112">
        <v>87</v>
      </c>
      <c r="C298" s="112"/>
      <c r="D298" s="112" t="s">
        <v>739</v>
      </c>
      <c r="E298" s="112" t="s">
        <v>634</v>
      </c>
      <c r="F298" s="112"/>
      <c r="G298" s="112"/>
      <c r="H298" s="112"/>
      <c r="I298" s="112" t="s">
        <v>740</v>
      </c>
      <c r="J298" s="112" t="s">
        <v>741</v>
      </c>
      <c r="K298" s="113">
        <v>1972</v>
      </c>
      <c r="L298" s="113" t="s">
        <v>715</v>
      </c>
      <c r="M298" s="112" t="s">
        <v>19</v>
      </c>
      <c r="N298" s="115" t="s">
        <v>202</v>
      </c>
      <c r="O298" s="115">
        <v>397</v>
      </c>
      <c r="P298" s="170"/>
      <c r="Q298" s="116">
        <v>15</v>
      </c>
      <c r="R298" s="115">
        <v>7</v>
      </c>
      <c r="S298" s="169"/>
      <c r="T298" s="166"/>
      <c r="U298" s="168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17"/>
      <c r="AH298" s="117"/>
      <c r="AI298" s="117"/>
    </row>
    <row r="299" spans="1:35" x14ac:dyDescent="0.25">
      <c r="A299" s="130" t="s">
        <v>465</v>
      </c>
      <c r="B299" s="131">
        <v>25</v>
      </c>
      <c r="C299" s="131" t="s">
        <v>107</v>
      </c>
      <c r="D299" s="131" t="s">
        <v>108</v>
      </c>
      <c r="E299" s="131" t="s">
        <v>109</v>
      </c>
      <c r="F299" s="131"/>
      <c r="G299" s="131"/>
      <c r="H299" s="131"/>
      <c r="I299" s="131" t="s">
        <v>110</v>
      </c>
      <c r="J299" s="131">
        <v>750</v>
      </c>
      <c r="K299" s="132">
        <v>1977</v>
      </c>
      <c r="L299" s="132" t="s">
        <v>617</v>
      </c>
      <c r="M299" s="133" t="s">
        <v>19</v>
      </c>
      <c r="N299" s="134" t="s">
        <v>202</v>
      </c>
      <c r="O299" s="135">
        <v>50</v>
      </c>
      <c r="P299" s="170"/>
      <c r="Q299" s="170"/>
      <c r="R299" s="170"/>
      <c r="S299" s="170"/>
      <c r="T299" s="170"/>
      <c r="U299" s="166"/>
      <c r="V299" s="166"/>
      <c r="W299" s="136">
        <v>1</v>
      </c>
      <c r="X299" s="135">
        <v>31</v>
      </c>
      <c r="Y299" s="166"/>
      <c r="Z299" s="166"/>
      <c r="AA299" s="166"/>
      <c r="AB299" s="166"/>
      <c r="AC299" s="166"/>
      <c r="AD299" s="166"/>
      <c r="AE299" s="166"/>
      <c r="AF299" s="166"/>
      <c r="AG299" s="117"/>
      <c r="AH299" s="117"/>
      <c r="AI299" s="117"/>
    </row>
    <row r="300" spans="1:35" x14ac:dyDescent="0.25">
      <c r="A300" s="111" t="s">
        <v>467</v>
      </c>
      <c r="B300" s="112">
        <v>96</v>
      </c>
      <c r="C300" s="112"/>
      <c r="D300" s="112" t="s">
        <v>748</v>
      </c>
      <c r="E300" s="112" t="s">
        <v>650</v>
      </c>
      <c r="F300" s="112"/>
      <c r="G300" s="112"/>
      <c r="H300" s="112"/>
      <c r="I300" s="112" t="s">
        <v>105</v>
      </c>
      <c r="J300" s="112">
        <v>1600</v>
      </c>
      <c r="K300" s="113">
        <v>1971</v>
      </c>
      <c r="L300" s="113" t="s">
        <v>831</v>
      </c>
      <c r="M300" s="112" t="s">
        <v>19</v>
      </c>
      <c r="N300" s="115" t="s">
        <v>202</v>
      </c>
      <c r="O300" s="115">
        <v>650</v>
      </c>
      <c r="P300" s="170"/>
      <c r="Q300" s="115">
        <v>18</v>
      </c>
      <c r="R300" s="115">
        <v>4</v>
      </c>
      <c r="S300" s="166"/>
      <c r="T300" s="168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17"/>
      <c r="AH300" s="117"/>
      <c r="AI300" s="117"/>
    </row>
    <row r="301" spans="1:35" x14ac:dyDescent="0.25">
      <c r="A301" s="123" t="s">
        <v>461</v>
      </c>
      <c r="B301" s="124">
        <v>39</v>
      </c>
      <c r="C301" s="124" t="s">
        <v>170</v>
      </c>
      <c r="D301" s="124" t="s">
        <v>552</v>
      </c>
      <c r="E301" s="124" t="s">
        <v>16</v>
      </c>
      <c r="F301" s="124"/>
      <c r="G301" s="124"/>
      <c r="H301" s="124"/>
      <c r="I301" s="124" t="s">
        <v>105</v>
      </c>
      <c r="J301" s="124">
        <v>1600</v>
      </c>
      <c r="K301" s="125">
        <v>1971</v>
      </c>
      <c r="L301" s="125" t="s">
        <v>547</v>
      </c>
      <c r="M301" s="124" t="s">
        <v>19</v>
      </c>
      <c r="N301" s="126" t="s">
        <v>202</v>
      </c>
      <c r="O301" s="127">
        <v>181</v>
      </c>
      <c r="P301" s="170"/>
      <c r="Q301" s="170"/>
      <c r="R301" s="170"/>
      <c r="S301" s="170"/>
      <c r="T301" s="170"/>
      <c r="U301" s="128">
        <v>7</v>
      </c>
      <c r="V301" s="127">
        <v>15</v>
      </c>
      <c r="W301" s="194"/>
      <c r="X301" s="194"/>
      <c r="Y301" s="194"/>
      <c r="Z301" s="194"/>
      <c r="AA301" s="194"/>
      <c r="AB301" s="194"/>
      <c r="AC301" s="194"/>
      <c r="AD301" s="194"/>
      <c r="AE301" s="166"/>
      <c r="AF301" s="166"/>
      <c r="AG301" s="117"/>
      <c r="AH301" s="117"/>
      <c r="AI301" s="117"/>
    </row>
    <row r="302" spans="1:35" x14ac:dyDescent="0.25">
      <c r="A302" s="157" t="s">
        <v>463</v>
      </c>
      <c r="B302" s="158">
        <v>37</v>
      </c>
      <c r="C302" s="158"/>
      <c r="D302" s="158" t="s">
        <v>1055</v>
      </c>
      <c r="E302" s="158" t="s">
        <v>1032</v>
      </c>
      <c r="F302" s="158"/>
      <c r="G302" s="158"/>
      <c r="H302" s="158"/>
      <c r="I302" s="158" t="s">
        <v>660</v>
      </c>
      <c r="J302" s="158" t="s">
        <v>355</v>
      </c>
      <c r="K302" s="159">
        <v>1977</v>
      </c>
      <c r="L302" s="159" t="s">
        <v>961</v>
      </c>
      <c r="M302" s="158" t="s">
        <v>19</v>
      </c>
      <c r="N302" s="161" t="s">
        <v>202</v>
      </c>
      <c r="O302" s="161">
        <v>134</v>
      </c>
      <c r="P302" s="170"/>
      <c r="Q302" s="170"/>
      <c r="R302" s="170"/>
      <c r="S302" s="162">
        <v>3</v>
      </c>
      <c r="T302" s="161">
        <v>24</v>
      </c>
      <c r="U302" s="167"/>
      <c r="V302" s="167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17"/>
      <c r="AH302" s="117"/>
      <c r="AI302" s="117"/>
    </row>
    <row r="303" spans="1:35" x14ac:dyDescent="0.25">
      <c r="A303" s="111" t="s">
        <v>467</v>
      </c>
      <c r="B303" s="112">
        <v>36</v>
      </c>
      <c r="C303" s="112"/>
      <c r="D303" s="112" t="s">
        <v>743</v>
      </c>
      <c r="E303" s="112" t="s">
        <v>742</v>
      </c>
      <c r="F303" s="112"/>
      <c r="G303" s="112"/>
      <c r="H303" s="112"/>
      <c r="I303" s="112" t="s">
        <v>23</v>
      </c>
      <c r="J303" s="112" t="s">
        <v>744</v>
      </c>
      <c r="K303" s="113">
        <v>1971</v>
      </c>
      <c r="L303" s="113" t="s">
        <v>834</v>
      </c>
      <c r="M303" s="112" t="s">
        <v>19</v>
      </c>
      <c r="N303" s="115" t="s">
        <v>202</v>
      </c>
      <c r="O303" s="115">
        <v>399</v>
      </c>
      <c r="P303" s="170"/>
      <c r="Q303" s="116">
        <v>16</v>
      </c>
      <c r="R303" s="115">
        <v>6</v>
      </c>
      <c r="S303" s="166"/>
      <c r="T303" s="168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  <c r="AF303" s="166"/>
      <c r="AG303" s="117"/>
      <c r="AH303" s="117"/>
      <c r="AI303" s="117"/>
    </row>
    <row r="304" spans="1:35" x14ac:dyDescent="0.25">
      <c r="A304" s="111" t="s">
        <v>467</v>
      </c>
      <c r="B304" s="112">
        <v>84</v>
      </c>
      <c r="C304" s="112"/>
      <c r="D304" s="112" t="s">
        <v>721</v>
      </c>
      <c r="E304" s="112" t="s">
        <v>650</v>
      </c>
      <c r="F304" s="112"/>
      <c r="G304" s="112"/>
      <c r="H304" s="112"/>
      <c r="I304" s="112" t="s">
        <v>500</v>
      </c>
      <c r="J304" s="112" t="s">
        <v>722</v>
      </c>
      <c r="K304" s="113">
        <v>1973</v>
      </c>
      <c r="L304" s="113" t="s">
        <v>833</v>
      </c>
      <c r="M304" s="112" t="s">
        <v>19</v>
      </c>
      <c r="N304" s="115" t="s">
        <v>202</v>
      </c>
      <c r="O304" s="115">
        <v>102</v>
      </c>
      <c r="P304" s="170"/>
      <c r="Q304" s="116">
        <v>7</v>
      </c>
      <c r="R304" s="115">
        <v>15</v>
      </c>
      <c r="S304" s="166"/>
      <c r="T304" s="168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  <c r="AF304" s="166"/>
      <c r="AG304" s="117"/>
      <c r="AH304" s="117"/>
      <c r="AI304" s="117"/>
    </row>
    <row r="305" spans="1:35" x14ac:dyDescent="0.25">
      <c r="A305" s="157" t="s">
        <v>463</v>
      </c>
      <c r="B305" s="158">
        <v>35</v>
      </c>
      <c r="C305" s="158"/>
      <c r="D305" s="158" t="s">
        <v>721</v>
      </c>
      <c r="E305" s="158" t="s">
        <v>650</v>
      </c>
      <c r="F305" s="158"/>
      <c r="G305" s="158"/>
      <c r="H305" s="158"/>
      <c r="I305" s="158" t="s">
        <v>17</v>
      </c>
      <c r="J305" s="158" t="s">
        <v>18</v>
      </c>
      <c r="K305" s="159">
        <v>1973</v>
      </c>
      <c r="L305" s="159" t="s">
        <v>833</v>
      </c>
      <c r="M305" s="158" t="s">
        <v>19</v>
      </c>
      <c r="N305" s="161" t="s">
        <v>202</v>
      </c>
      <c r="O305" s="161">
        <v>144</v>
      </c>
      <c r="P305" s="170"/>
      <c r="Q305" s="170"/>
      <c r="R305" s="170"/>
      <c r="S305" s="162">
        <v>4</v>
      </c>
      <c r="T305" s="161">
        <v>21</v>
      </c>
      <c r="U305" s="167"/>
      <c r="V305" s="167"/>
      <c r="W305" s="166"/>
      <c r="X305" s="166"/>
      <c r="Y305" s="166"/>
      <c r="Z305" s="166"/>
      <c r="AA305" s="166"/>
      <c r="AB305" s="166"/>
      <c r="AC305" s="166"/>
      <c r="AD305" s="166"/>
      <c r="AE305" s="166"/>
      <c r="AF305" s="166"/>
      <c r="AG305" s="117"/>
      <c r="AH305" s="117"/>
      <c r="AI305" s="117"/>
    </row>
    <row r="306" spans="1:35" x14ac:dyDescent="0.25">
      <c r="A306" s="130" t="s">
        <v>465</v>
      </c>
      <c r="B306" s="131">
        <v>2</v>
      </c>
      <c r="C306" s="131" t="s">
        <v>14</v>
      </c>
      <c r="D306" s="131" t="s">
        <v>15</v>
      </c>
      <c r="E306" s="131" t="s">
        <v>16</v>
      </c>
      <c r="F306" s="131"/>
      <c r="G306" s="131"/>
      <c r="H306" s="131"/>
      <c r="I306" s="131" t="s">
        <v>17</v>
      </c>
      <c r="J306" s="131" t="s">
        <v>18</v>
      </c>
      <c r="K306" s="132">
        <v>1973</v>
      </c>
      <c r="L306" s="132" t="s">
        <v>226</v>
      </c>
      <c r="M306" s="133" t="s">
        <v>19</v>
      </c>
      <c r="N306" s="134" t="s">
        <v>202</v>
      </c>
      <c r="O306" s="135">
        <v>1133</v>
      </c>
      <c r="P306" s="170"/>
      <c r="Q306" s="170"/>
      <c r="R306" s="170"/>
      <c r="S306" s="170"/>
      <c r="T306" s="170"/>
      <c r="U306" s="166"/>
      <c r="V306" s="166"/>
      <c r="W306" s="136">
        <v>6</v>
      </c>
      <c r="X306" s="135">
        <v>17</v>
      </c>
      <c r="Y306" s="166"/>
      <c r="Z306" s="166"/>
      <c r="AA306" s="166"/>
      <c r="AB306" s="166"/>
      <c r="AC306" s="166"/>
      <c r="AD306" s="166"/>
      <c r="AE306" s="166"/>
      <c r="AF306" s="166"/>
      <c r="AG306" s="117"/>
      <c r="AH306" s="117"/>
      <c r="AI306" s="117"/>
    </row>
    <row r="307" spans="1:35" x14ac:dyDescent="0.25">
      <c r="A307" s="137" t="s">
        <v>464</v>
      </c>
      <c r="B307" s="138">
        <v>33</v>
      </c>
      <c r="C307" s="138" t="s">
        <v>14</v>
      </c>
      <c r="D307" s="138" t="s">
        <v>15</v>
      </c>
      <c r="E307" s="138" t="s">
        <v>16</v>
      </c>
      <c r="F307" s="138"/>
      <c r="G307" s="138"/>
      <c r="H307" s="138"/>
      <c r="I307" s="138" t="s">
        <v>17</v>
      </c>
      <c r="J307" s="138" t="s">
        <v>18</v>
      </c>
      <c r="K307" s="137">
        <v>1973</v>
      </c>
      <c r="L307" s="139" t="s">
        <v>226</v>
      </c>
      <c r="M307" s="140" t="s">
        <v>19</v>
      </c>
      <c r="N307" s="141" t="s">
        <v>202</v>
      </c>
      <c r="O307" s="141">
        <v>56.999999999999986</v>
      </c>
      <c r="P307" s="170"/>
      <c r="Q307" s="170"/>
      <c r="R307" s="170"/>
      <c r="S307" s="170"/>
      <c r="T307" s="170"/>
      <c r="U307" s="166"/>
      <c r="V307" s="166"/>
      <c r="W307" s="166"/>
      <c r="X307" s="166"/>
      <c r="Y307" s="142">
        <v>1</v>
      </c>
      <c r="Z307" s="141">
        <v>31</v>
      </c>
      <c r="AA307" s="166"/>
      <c r="AB307" s="166"/>
      <c r="AC307" s="166"/>
      <c r="AD307" s="166"/>
      <c r="AE307" s="166"/>
      <c r="AF307" s="166"/>
      <c r="AG307" s="117"/>
      <c r="AH307" s="117"/>
      <c r="AI307" s="117"/>
    </row>
    <row r="308" spans="1:35" x14ac:dyDescent="0.25">
      <c r="A308" s="143" t="s">
        <v>466</v>
      </c>
      <c r="B308" s="144">
        <v>47</v>
      </c>
      <c r="C308" s="144" t="s">
        <v>14</v>
      </c>
      <c r="D308" s="144" t="s">
        <v>15</v>
      </c>
      <c r="E308" s="144" t="s">
        <v>16</v>
      </c>
      <c r="F308" s="144"/>
      <c r="G308" s="144"/>
      <c r="H308" s="144"/>
      <c r="I308" s="144" t="s">
        <v>17</v>
      </c>
      <c r="J308" s="144" t="s">
        <v>18</v>
      </c>
      <c r="K308" s="145">
        <v>1973</v>
      </c>
      <c r="L308" s="146" t="s">
        <v>226</v>
      </c>
      <c r="M308" s="147" t="s">
        <v>19</v>
      </c>
      <c r="N308" s="148" t="s">
        <v>202</v>
      </c>
      <c r="O308" s="148">
        <v>64</v>
      </c>
      <c r="P308" s="170"/>
      <c r="Q308" s="170"/>
      <c r="R308" s="170"/>
      <c r="S308" s="170"/>
      <c r="T308" s="170"/>
      <c r="U308" s="166"/>
      <c r="V308" s="166"/>
      <c r="W308" s="166"/>
      <c r="X308" s="166"/>
      <c r="Y308" s="166"/>
      <c r="Z308" s="166"/>
      <c r="AA308" s="149">
        <v>2</v>
      </c>
      <c r="AB308" s="148">
        <v>27</v>
      </c>
      <c r="AC308" s="166"/>
      <c r="AD308" s="166"/>
      <c r="AE308" s="166"/>
      <c r="AF308" s="166"/>
      <c r="AG308" s="117"/>
      <c r="AH308" s="117"/>
      <c r="AI308" s="117"/>
    </row>
    <row r="309" spans="1:35" x14ac:dyDescent="0.25">
      <c r="A309" s="150" t="s">
        <v>462</v>
      </c>
      <c r="B309" s="151">
        <v>35</v>
      </c>
      <c r="C309" s="151" t="s">
        <v>14</v>
      </c>
      <c r="D309" s="151" t="s">
        <v>15</v>
      </c>
      <c r="E309" s="151" t="s">
        <v>16</v>
      </c>
      <c r="F309" s="151"/>
      <c r="G309" s="151"/>
      <c r="H309" s="151"/>
      <c r="I309" s="151" t="s">
        <v>17</v>
      </c>
      <c r="J309" s="151" t="s">
        <v>18</v>
      </c>
      <c r="K309" s="152">
        <v>1973</v>
      </c>
      <c r="L309" s="152" t="s">
        <v>226</v>
      </c>
      <c r="M309" s="153" t="s">
        <v>19</v>
      </c>
      <c r="N309" s="154" t="s">
        <v>202</v>
      </c>
      <c r="O309" s="155">
        <v>165.10000000000002</v>
      </c>
      <c r="P309" s="171"/>
      <c r="Q309" s="171"/>
      <c r="R309" s="171"/>
      <c r="S309" s="171"/>
      <c r="T309" s="171"/>
      <c r="U309" s="166"/>
      <c r="V309" s="166"/>
      <c r="W309" s="166"/>
      <c r="X309" s="166"/>
      <c r="Y309" s="166"/>
      <c r="Z309" s="166"/>
      <c r="AA309" s="166"/>
      <c r="AB309" s="166"/>
      <c r="AC309" s="156">
        <v>4</v>
      </c>
      <c r="AD309" s="154">
        <v>21</v>
      </c>
      <c r="AE309" s="166"/>
      <c r="AF309" s="166"/>
      <c r="AG309" s="117"/>
      <c r="AH309" s="117"/>
      <c r="AI309" s="117"/>
    </row>
    <row r="310" spans="1:35" x14ac:dyDescent="0.25">
      <c r="A310" s="233" t="s">
        <v>1307</v>
      </c>
      <c r="B310" s="234">
        <v>57</v>
      </c>
      <c r="C310" s="234" t="s">
        <v>26</v>
      </c>
      <c r="D310" s="234" t="s">
        <v>721</v>
      </c>
      <c r="E310" s="234" t="s">
        <v>650</v>
      </c>
      <c r="F310" s="234"/>
      <c r="G310" s="234"/>
      <c r="H310" s="234"/>
      <c r="I310" s="234" t="s">
        <v>500</v>
      </c>
      <c r="J310" s="234" t="s">
        <v>18</v>
      </c>
      <c r="K310" s="234">
        <v>1973</v>
      </c>
      <c r="L310" s="235" t="s">
        <v>226</v>
      </c>
      <c r="M310" s="236" t="s">
        <v>19</v>
      </c>
      <c r="N310" s="237" t="s">
        <v>202</v>
      </c>
      <c r="O310" s="236">
        <v>100</v>
      </c>
      <c r="P310" s="236"/>
      <c r="Q310" s="239"/>
      <c r="R310" s="239"/>
      <c r="S310" s="166"/>
      <c r="T310" s="166"/>
      <c r="U310" s="166"/>
      <c r="V310" s="166"/>
      <c r="W310" s="166"/>
      <c r="X310" s="166"/>
      <c r="Y310" s="166"/>
      <c r="Z310" s="166"/>
      <c r="AA310" s="166"/>
      <c r="AB310" s="166"/>
      <c r="AC310" s="166"/>
      <c r="AD310" s="166"/>
      <c r="AE310" s="236">
        <v>4</v>
      </c>
      <c r="AF310" s="236">
        <v>21</v>
      </c>
      <c r="AG310" s="117"/>
      <c r="AH310" s="117"/>
      <c r="AI310" s="117"/>
    </row>
    <row r="311" spans="1:35" x14ac:dyDescent="0.25">
      <c r="A311" s="123" t="s">
        <v>461</v>
      </c>
      <c r="B311" s="124">
        <v>54</v>
      </c>
      <c r="C311" s="124" t="s">
        <v>288</v>
      </c>
      <c r="D311" s="124" t="s">
        <v>581</v>
      </c>
      <c r="E311" s="124" t="s">
        <v>16</v>
      </c>
      <c r="F311" s="124"/>
      <c r="G311" s="124"/>
      <c r="H311" s="124"/>
      <c r="I311" s="124" t="s">
        <v>17</v>
      </c>
      <c r="J311" s="124" t="s">
        <v>29</v>
      </c>
      <c r="K311" s="125">
        <v>1973</v>
      </c>
      <c r="L311" s="125" t="s">
        <v>226</v>
      </c>
      <c r="M311" s="124" t="s">
        <v>19</v>
      </c>
      <c r="N311" s="126" t="s">
        <v>202</v>
      </c>
      <c r="O311" s="127">
        <v>44.999999999999972</v>
      </c>
      <c r="P311" s="170"/>
      <c r="Q311" s="170"/>
      <c r="R311" s="170"/>
      <c r="S311" s="170"/>
      <c r="T311" s="170"/>
      <c r="U311" s="128">
        <v>1</v>
      </c>
      <c r="V311" s="127">
        <v>31</v>
      </c>
      <c r="W311" s="194"/>
      <c r="X311" s="194"/>
      <c r="Y311" s="194"/>
      <c r="Z311" s="194"/>
      <c r="AA311" s="194"/>
      <c r="AB311" s="194"/>
      <c r="AC311" s="194"/>
      <c r="AD311" s="194"/>
      <c r="AE311" s="166"/>
      <c r="AF311" s="166"/>
      <c r="AG311" s="117"/>
      <c r="AH311" s="117"/>
      <c r="AI311" s="117"/>
    </row>
    <row r="312" spans="1:35" x14ac:dyDescent="0.25">
      <c r="A312" s="111" t="s">
        <v>467</v>
      </c>
      <c r="B312" s="112">
        <v>42</v>
      </c>
      <c r="C312" s="112"/>
      <c r="D312" s="112" t="s">
        <v>738</v>
      </c>
      <c r="E312" s="112" t="s">
        <v>737</v>
      </c>
      <c r="F312" s="112">
        <v>35</v>
      </c>
      <c r="G312" s="112"/>
      <c r="H312" s="112"/>
      <c r="I312" s="112" t="s">
        <v>682</v>
      </c>
      <c r="J312" s="112">
        <v>353</v>
      </c>
      <c r="K312" s="113">
        <v>1974</v>
      </c>
      <c r="L312" s="113" t="s">
        <v>835</v>
      </c>
      <c r="M312" s="112" t="s">
        <v>19</v>
      </c>
      <c r="N312" s="115" t="s">
        <v>202</v>
      </c>
      <c r="O312" s="115">
        <v>380</v>
      </c>
      <c r="P312" s="170"/>
      <c r="Q312" s="115">
        <v>14</v>
      </c>
      <c r="R312" s="115">
        <v>8</v>
      </c>
      <c r="S312" s="169"/>
      <c r="T312" s="166"/>
      <c r="U312" s="168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17"/>
      <c r="AH312" s="117"/>
      <c r="AI312" s="117"/>
    </row>
    <row r="313" spans="1:35" x14ac:dyDescent="0.25">
      <c r="A313" s="111" t="s">
        <v>467</v>
      </c>
      <c r="B313" s="112">
        <v>95</v>
      </c>
      <c r="C313" s="112"/>
      <c r="D313" s="112" t="s">
        <v>719</v>
      </c>
      <c r="E313" s="112" t="s">
        <v>634</v>
      </c>
      <c r="F313" s="112">
        <v>35</v>
      </c>
      <c r="G313" s="112"/>
      <c r="H313" s="112"/>
      <c r="I313" s="112" t="s">
        <v>660</v>
      </c>
      <c r="J313" s="112" t="s">
        <v>662</v>
      </c>
      <c r="K313" s="113">
        <v>1972</v>
      </c>
      <c r="L313" s="113" t="s">
        <v>836</v>
      </c>
      <c r="M313" s="112" t="s">
        <v>19</v>
      </c>
      <c r="N313" s="115" t="s">
        <v>202</v>
      </c>
      <c r="O313" s="115">
        <v>84</v>
      </c>
      <c r="P313" s="170"/>
      <c r="Q313" s="116">
        <v>6</v>
      </c>
      <c r="R313" s="115">
        <v>17</v>
      </c>
      <c r="S313" s="168"/>
      <c r="T313" s="166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17"/>
      <c r="AH313" s="117"/>
      <c r="AI313" s="117"/>
    </row>
    <row r="314" spans="1:35" x14ac:dyDescent="0.25">
      <c r="A314" s="111" t="s">
        <v>467</v>
      </c>
      <c r="B314" s="112">
        <v>94</v>
      </c>
      <c r="C314" s="112"/>
      <c r="D314" s="112" t="s">
        <v>749</v>
      </c>
      <c r="E314" s="112" t="s">
        <v>686</v>
      </c>
      <c r="F314" s="112"/>
      <c r="G314" s="112"/>
      <c r="H314" s="112"/>
      <c r="I314" s="112" t="s">
        <v>286</v>
      </c>
      <c r="J314" s="112" t="s">
        <v>725</v>
      </c>
      <c r="K314" s="113">
        <v>1973</v>
      </c>
      <c r="L314" s="113" t="s">
        <v>683</v>
      </c>
      <c r="M314" s="112" t="s">
        <v>19</v>
      </c>
      <c r="N314" s="115" t="s">
        <v>202</v>
      </c>
      <c r="O314" s="115">
        <v>958</v>
      </c>
      <c r="P314" s="170"/>
      <c r="Q314" s="115">
        <v>19</v>
      </c>
      <c r="R314" s="115">
        <v>3</v>
      </c>
      <c r="S314" s="166"/>
      <c r="T314" s="168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17"/>
      <c r="AH314" s="117"/>
      <c r="AI314" s="117"/>
    </row>
    <row r="315" spans="1:35" x14ac:dyDescent="0.25">
      <c r="A315" s="143" t="s">
        <v>466</v>
      </c>
      <c r="B315" s="144">
        <v>35</v>
      </c>
      <c r="C315" s="144" t="s">
        <v>314</v>
      </c>
      <c r="D315" s="144" t="s">
        <v>315</v>
      </c>
      <c r="E315" s="144" t="s">
        <v>316</v>
      </c>
      <c r="F315" s="144"/>
      <c r="G315" s="144"/>
      <c r="H315" s="144"/>
      <c r="I315" s="144" t="s">
        <v>317</v>
      </c>
      <c r="J315" s="144">
        <v>1</v>
      </c>
      <c r="K315" s="145">
        <v>1977</v>
      </c>
      <c r="L315" s="146" t="s">
        <v>304</v>
      </c>
      <c r="M315" s="147" t="s">
        <v>19</v>
      </c>
      <c r="N315" s="148" t="s">
        <v>202</v>
      </c>
      <c r="O315" s="148">
        <v>46.999999999999993</v>
      </c>
      <c r="P315" s="170"/>
      <c r="Q315" s="170"/>
      <c r="R315" s="170"/>
      <c r="S315" s="170"/>
      <c r="T315" s="170"/>
      <c r="U315" s="166"/>
      <c r="V315" s="166"/>
      <c r="W315" s="166"/>
      <c r="X315" s="166"/>
      <c r="Y315" s="166"/>
      <c r="Z315" s="166"/>
      <c r="AA315" s="149">
        <v>1</v>
      </c>
      <c r="AB315" s="148">
        <v>31</v>
      </c>
      <c r="AC315" s="166"/>
      <c r="AD315" s="166"/>
      <c r="AE315" s="166"/>
      <c r="AF315" s="166"/>
      <c r="AG315" s="117"/>
      <c r="AH315" s="117"/>
      <c r="AI315" s="117"/>
    </row>
    <row r="316" spans="1:35" x14ac:dyDescent="0.25">
      <c r="A316" s="233" t="s">
        <v>1307</v>
      </c>
      <c r="B316" s="234">
        <v>48</v>
      </c>
      <c r="C316" s="234" t="s">
        <v>45</v>
      </c>
      <c r="D316" s="234" t="s">
        <v>1225</v>
      </c>
      <c r="E316" s="234" t="s">
        <v>1226</v>
      </c>
      <c r="F316" s="234"/>
      <c r="G316" s="234"/>
      <c r="H316" s="234"/>
      <c r="I316" s="234" t="s">
        <v>500</v>
      </c>
      <c r="J316" s="234" t="s">
        <v>1227</v>
      </c>
      <c r="K316" s="234">
        <v>1976</v>
      </c>
      <c r="L316" s="235" t="s">
        <v>239</v>
      </c>
      <c r="M316" s="236" t="s">
        <v>19</v>
      </c>
      <c r="N316" s="237" t="s">
        <v>202</v>
      </c>
      <c r="O316" s="236">
        <v>5000</v>
      </c>
      <c r="P316" s="236"/>
      <c r="Q316" s="239"/>
      <c r="R316" s="239"/>
      <c r="S316" s="166"/>
      <c r="T316" s="166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236">
        <v>11</v>
      </c>
      <c r="AF316" s="236">
        <v>11</v>
      </c>
      <c r="AG316" s="117"/>
      <c r="AH316" s="117"/>
      <c r="AI316" s="117"/>
    </row>
    <row r="317" spans="1:35" x14ac:dyDescent="0.25">
      <c r="A317" s="111" t="s">
        <v>467</v>
      </c>
      <c r="B317" s="112">
        <v>40</v>
      </c>
      <c r="C317" s="112"/>
      <c r="D317" s="112" t="s">
        <v>727</v>
      </c>
      <c r="E317" s="112" t="s">
        <v>726</v>
      </c>
      <c r="F317" s="112"/>
      <c r="G317" s="112"/>
      <c r="H317" s="112"/>
      <c r="I317" s="112" t="s">
        <v>33</v>
      </c>
      <c r="J317" s="112" t="s">
        <v>728</v>
      </c>
      <c r="K317" s="113">
        <v>1972</v>
      </c>
      <c r="L317" s="113" t="s">
        <v>831</v>
      </c>
      <c r="M317" s="112" t="s">
        <v>19</v>
      </c>
      <c r="N317" s="115" t="s">
        <v>202</v>
      </c>
      <c r="O317" s="115">
        <v>188</v>
      </c>
      <c r="P317" s="170"/>
      <c r="Q317" s="116">
        <v>9</v>
      </c>
      <c r="R317" s="115">
        <v>13</v>
      </c>
      <c r="S317" s="169"/>
      <c r="T317" s="166"/>
      <c r="U317" s="168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17"/>
      <c r="AH317" s="117"/>
      <c r="AI317" s="117"/>
    </row>
    <row r="318" spans="1:35" x14ac:dyDescent="0.25">
      <c r="A318" s="123" t="s">
        <v>461</v>
      </c>
      <c r="B318" s="124">
        <v>37</v>
      </c>
      <c r="C318" s="124" t="s">
        <v>41</v>
      </c>
      <c r="D318" s="124" t="s">
        <v>546</v>
      </c>
      <c r="E318" s="124" t="s">
        <v>38</v>
      </c>
      <c r="F318" s="124"/>
      <c r="G318" s="124"/>
      <c r="H318" s="124"/>
      <c r="I318" s="124" t="s">
        <v>533</v>
      </c>
      <c r="J318" s="124" t="s">
        <v>308</v>
      </c>
      <c r="K318" s="125">
        <v>1972</v>
      </c>
      <c r="L318" s="125" t="s">
        <v>547</v>
      </c>
      <c r="M318" s="124" t="s">
        <v>19</v>
      </c>
      <c r="N318" s="126" t="s">
        <v>202</v>
      </c>
      <c r="O318" s="127">
        <v>187.99999999999997</v>
      </c>
      <c r="P318" s="170"/>
      <c r="Q318" s="170"/>
      <c r="R318" s="170"/>
      <c r="S318" s="170"/>
      <c r="T318" s="170"/>
      <c r="U318" s="128">
        <v>8</v>
      </c>
      <c r="V318" s="127">
        <v>14</v>
      </c>
      <c r="W318" s="194"/>
      <c r="X318" s="194"/>
      <c r="Y318" s="194"/>
      <c r="Z318" s="194"/>
      <c r="AA318" s="194"/>
      <c r="AB318" s="194"/>
      <c r="AC318" s="194"/>
      <c r="AD318" s="194"/>
      <c r="AE318" s="166"/>
      <c r="AF318" s="166"/>
      <c r="AG318" s="117"/>
      <c r="AH318" s="117"/>
      <c r="AI318" s="117"/>
    </row>
    <row r="319" spans="1:35" x14ac:dyDescent="0.25">
      <c r="A319" s="233" t="s">
        <v>1307</v>
      </c>
      <c r="B319" s="234">
        <v>18</v>
      </c>
      <c r="C319" s="234" t="s">
        <v>1155</v>
      </c>
      <c r="D319" s="234" t="s">
        <v>727</v>
      </c>
      <c r="E319" s="234" t="s">
        <v>726</v>
      </c>
      <c r="F319" s="234"/>
      <c r="G319" s="234"/>
      <c r="H319" s="234"/>
      <c r="I319" s="234" t="s">
        <v>33</v>
      </c>
      <c r="J319" s="234" t="s">
        <v>977</v>
      </c>
      <c r="K319" s="234">
        <v>1972</v>
      </c>
      <c r="L319" s="235" t="s">
        <v>547</v>
      </c>
      <c r="M319" s="236" t="s">
        <v>19</v>
      </c>
      <c r="N319" s="237" t="s">
        <v>202</v>
      </c>
      <c r="O319" s="236">
        <v>249</v>
      </c>
      <c r="P319" s="236"/>
      <c r="Q319" s="239"/>
      <c r="R319" s="239"/>
      <c r="S319" s="166"/>
      <c r="T319" s="166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236">
        <v>7</v>
      </c>
      <c r="AF319" s="236">
        <v>15</v>
      </c>
      <c r="AG319" s="117"/>
      <c r="AH319" s="117"/>
      <c r="AI319" s="117"/>
    </row>
    <row r="320" spans="1:35" x14ac:dyDescent="0.25">
      <c r="A320" s="111" t="s">
        <v>467</v>
      </c>
      <c r="B320" s="112">
        <v>89</v>
      </c>
      <c r="C320" s="112"/>
      <c r="D320" s="112" t="s">
        <v>717</v>
      </c>
      <c r="E320" s="112" t="s">
        <v>716</v>
      </c>
      <c r="F320" s="112"/>
      <c r="G320" s="112"/>
      <c r="H320" s="112"/>
      <c r="I320" s="112" t="s">
        <v>131</v>
      </c>
      <c r="J320" s="112" t="s">
        <v>718</v>
      </c>
      <c r="K320" s="113">
        <v>1979</v>
      </c>
      <c r="L320" s="113" t="s">
        <v>832</v>
      </c>
      <c r="M320" s="112" t="s">
        <v>19</v>
      </c>
      <c r="N320" s="115" t="s">
        <v>202</v>
      </c>
      <c r="O320" s="115">
        <v>80</v>
      </c>
      <c r="P320" s="170"/>
      <c r="Q320" s="116">
        <v>5</v>
      </c>
      <c r="R320" s="115">
        <v>19</v>
      </c>
      <c r="S320" s="169"/>
      <c r="T320" s="166"/>
      <c r="U320" s="168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17"/>
      <c r="AH320" s="117"/>
      <c r="AI320" s="117"/>
    </row>
    <row r="321" spans="1:35" x14ac:dyDescent="0.25">
      <c r="A321" s="233" t="s">
        <v>1307</v>
      </c>
      <c r="B321" s="234">
        <v>16</v>
      </c>
      <c r="C321" s="234" t="s">
        <v>1152</v>
      </c>
      <c r="D321" s="234" t="s">
        <v>1153</v>
      </c>
      <c r="E321" s="234" t="s">
        <v>1120</v>
      </c>
      <c r="F321" s="234">
        <v>35</v>
      </c>
      <c r="G321" s="234"/>
      <c r="H321" s="234"/>
      <c r="I321" s="234" t="s">
        <v>328</v>
      </c>
      <c r="J321" s="234">
        <v>127</v>
      </c>
      <c r="K321" s="234">
        <v>1976</v>
      </c>
      <c r="L321" s="235" t="s">
        <v>239</v>
      </c>
      <c r="M321" s="236" t="s">
        <v>19</v>
      </c>
      <c r="N321" s="237" t="s">
        <v>202</v>
      </c>
      <c r="O321" s="236">
        <v>84</v>
      </c>
      <c r="P321" s="236"/>
      <c r="Q321" s="239"/>
      <c r="R321" s="239"/>
      <c r="S321" s="166"/>
      <c r="T321" s="166"/>
      <c r="U321" s="166"/>
      <c r="V321" s="166"/>
      <c r="W321" s="166"/>
      <c r="X321" s="166"/>
      <c r="Y321" s="166"/>
      <c r="Z321" s="166"/>
      <c r="AA321" s="166"/>
      <c r="AB321" s="166"/>
      <c r="AC321" s="166"/>
      <c r="AD321" s="166"/>
      <c r="AE321" s="236">
        <v>3</v>
      </c>
      <c r="AF321" s="236">
        <v>24</v>
      </c>
      <c r="AG321" s="117"/>
      <c r="AH321" s="117"/>
      <c r="AI321" s="117"/>
    </row>
    <row r="322" spans="1:35" x14ac:dyDescent="0.25">
      <c r="A322" s="157" t="s">
        <v>463</v>
      </c>
      <c r="B322" s="158">
        <v>81</v>
      </c>
      <c r="C322" s="158"/>
      <c r="D322" s="158" t="s">
        <v>1058</v>
      </c>
      <c r="E322" s="158" t="s">
        <v>1043</v>
      </c>
      <c r="F322" s="158"/>
      <c r="G322" s="158"/>
      <c r="H322" s="158"/>
      <c r="I322" s="158" t="s">
        <v>500</v>
      </c>
      <c r="J322" s="158" t="s">
        <v>985</v>
      </c>
      <c r="K322" s="159">
        <v>1976</v>
      </c>
      <c r="L322" s="159" t="s">
        <v>972</v>
      </c>
      <c r="M322" s="158" t="s">
        <v>19</v>
      </c>
      <c r="N322" s="161" t="s">
        <v>202</v>
      </c>
      <c r="O322" s="161">
        <v>232</v>
      </c>
      <c r="P322" s="170"/>
      <c r="Q322" s="170"/>
      <c r="R322" s="170"/>
      <c r="S322" s="162">
        <v>8</v>
      </c>
      <c r="T322" s="161">
        <v>14</v>
      </c>
      <c r="U322" s="167"/>
      <c r="V322" s="167"/>
      <c r="W322" s="166"/>
      <c r="X322" s="166"/>
      <c r="Y322" s="166"/>
      <c r="Z322" s="166"/>
      <c r="AA322" s="166"/>
      <c r="AB322" s="166"/>
      <c r="AC322" s="166"/>
      <c r="AD322" s="166"/>
      <c r="AE322" s="166"/>
      <c r="AF322" s="166"/>
      <c r="AG322" s="117"/>
      <c r="AH322" s="117"/>
      <c r="AI322" s="117"/>
    </row>
    <row r="323" spans="1:35" x14ac:dyDescent="0.25">
      <c r="A323" s="130" t="s">
        <v>465</v>
      </c>
      <c r="B323" s="131">
        <v>34</v>
      </c>
      <c r="C323" s="131" t="s">
        <v>141</v>
      </c>
      <c r="D323" s="131" t="s">
        <v>142</v>
      </c>
      <c r="E323" s="131" t="s">
        <v>143</v>
      </c>
      <c r="F323" s="131"/>
      <c r="G323" s="131"/>
      <c r="H323" s="131"/>
      <c r="I323" s="131" t="s">
        <v>144</v>
      </c>
      <c r="J323" s="131">
        <v>80</v>
      </c>
      <c r="K323" s="132">
        <v>1975</v>
      </c>
      <c r="L323" s="132" t="s">
        <v>617</v>
      </c>
      <c r="M323" s="133" t="s">
        <v>19</v>
      </c>
      <c r="N323" s="134" t="s">
        <v>202</v>
      </c>
      <c r="O323" s="135">
        <v>7000</v>
      </c>
      <c r="P323" s="170"/>
      <c r="Q323" s="170"/>
      <c r="R323" s="170"/>
      <c r="S323" s="170"/>
      <c r="T323" s="170"/>
      <c r="U323" s="166"/>
      <c r="V323" s="166"/>
      <c r="W323" s="136">
        <v>7</v>
      </c>
      <c r="X323" s="135">
        <v>15</v>
      </c>
      <c r="Y323" s="166"/>
      <c r="Z323" s="166"/>
      <c r="AA323" s="166"/>
      <c r="AB323" s="166"/>
      <c r="AC323" s="166"/>
      <c r="AD323" s="166"/>
      <c r="AE323" s="166"/>
      <c r="AF323" s="166"/>
      <c r="AG323" s="117"/>
      <c r="AH323" s="117"/>
      <c r="AI323" s="117"/>
    </row>
    <row r="324" spans="1:35" x14ac:dyDescent="0.25">
      <c r="A324" s="233" t="s">
        <v>1307</v>
      </c>
      <c r="B324" s="234">
        <v>67</v>
      </c>
      <c r="C324" s="234" t="s">
        <v>1270</v>
      </c>
      <c r="D324" s="234" t="s">
        <v>1271</v>
      </c>
      <c r="E324" s="234" t="s">
        <v>773</v>
      </c>
      <c r="F324" s="234"/>
      <c r="G324" s="234"/>
      <c r="H324" s="234"/>
      <c r="I324" s="234" t="s">
        <v>474</v>
      </c>
      <c r="J324" s="234" t="s">
        <v>1272</v>
      </c>
      <c r="K324" s="234">
        <v>1974</v>
      </c>
      <c r="L324" s="235" t="s">
        <v>246</v>
      </c>
      <c r="M324" s="236" t="s">
        <v>19</v>
      </c>
      <c r="N324" s="237" t="s">
        <v>202</v>
      </c>
      <c r="O324" s="236">
        <v>149</v>
      </c>
      <c r="P324" s="236"/>
      <c r="Q324" s="239"/>
      <c r="R324" s="239"/>
      <c r="S324" s="166"/>
      <c r="T324" s="166"/>
      <c r="U324" s="166"/>
      <c r="V324" s="166"/>
      <c r="W324" s="166"/>
      <c r="X324" s="166"/>
      <c r="Y324" s="166"/>
      <c r="Z324" s="166"/>
      <c r="AA324" s="166"/>
      <c r="AB324" s="166"/>
      <c r="AC324" s="166"/>
      <c r="AD324" s="166"/>
      <c r="AE324" s="236">
        <v>5</v>
      </c>
      <c r="AF324" s="236">
        <v>19</v>
      </c>
      <c r="AG324" s="117"/>
      <c r="AH324" s="117"/>
      <c r="AI324" s="117"/>
    </row>
    <row r="325" spans="1:35" x14ac:dyDescent="0.25">
      <c r="A325" s="123" t="s">
        <v>461</v>
      </c>
      <c r="B325" s="124">
        <v>4</v>
      </c>
      <c r="C325" s="124" t="s">
        <v>236</v>
      </c>
      <c r="D325" s="124" t="s">
        <v>475</v>
      </c>
      <c r="E325" s="124" t="s">
        <v>390</v>
      </c>
      <c r="F325" s="124"/>
      <c r="G325" s="124"/>
      <c r="H325" s="124"/>
      <c r="I325" s="124" t="s">
        <v>110</v>
      </c>
      <c r="J325" s="124" t="s">
        <v>476</v>
      </c>
      <c r="K325" s="125">
        <v>1973</v>
      </c>
      <c r="L325" s="125" t="s">
        <v>208</v>
      </c>
      <c r="M325" s="124" t="s">
        <v>19</v>
      </c>
      <c r="N325" s="126" t="s">
        <v>202</v>
      </c>
      <c r="O325" s="127">
        <v>309</v>
      </c>
      <c r="P325" s="170"/>
      <c r="Q325" s="170"/>
      <c r="R325" s="170"/>
      <c r="S325" s="170"/>
      <c r="T325" s="170"/>
      <c r="U325" s="128">
        <v>9</v>
      </c>
      <c r="V325" s="127">
        <v>13</v>
      </c>
      <c r="W325" s="194"/>
      <c r="X325" s="194"/>
      <c r="Y325" s="194"/>
      <c r="Z325" s="194"/>
      <c r="AA325" s="194"/>
      <c r="AB325" s="194"/>
      <c r="AC325" s="194"/>
      <c r="AD325" s="194"/>
      <c r="AE325" s="166"/>
      <c r="AF325" s="166"/>
      <c r="AG325" s="117"/>
      <c r="AH325" s="117"/>
      <c r="AI325" s="117"/>
    </row>
    <row r="326" spans="1:35" x14ac:dyDescent="0.25">
      <c r="A326" s="130" t="s">
        <v>465</v>
      </c>
      <c r="B326" s="131">
        <v>37</v>
      </c>
      <c r="C326" s="131" t="s">
        <v>154</v>
      </c>
      <c r="D326" s="131" t="s">
        <v>155</v>
      </c>
      <c r="E326" s="131" t="s">
        <v>156</v>
      </c>
      <c r="F326" s="131"/>
      <c r="G326" s="131"/>
      <c r="H326" s="131"/>
      <c r="I326" s="131" t="s">
        <v>72</v>
      </c>
      <c r="J326" s="131">
        <v>12</v>
      </c>
      <c r="K326" s="132">
        <v>1975</v>
      </c>
      <c r="L326" s="132" t="s">
        <v>617</v>
      </c>
      <c r="M326" s="133" t="s">
        <v>19</v>
      </c>
      <c r="N326" s="134" t="s">
        <v>202</v>
      </c>
      <c r="O326" s="135">
        <v>197</v>
      </c>
      <c r="P326" s="170"/>
      <c r="Q326" s="170"/>
      <c r="R326" s="170"/>
      <c r="S326" s="170"/>
      <c r="T326" s="170"/>
      <c r="U326" s="166"/>
      <c r="V326" s="166"/>
      <c r="W326" s="136">
        <v>4</v>
      </c>
      <c r="X326" s="135">
        <v>21</v>
      </c>
      <c r="Y326" s="166"/>
      <c r="Z326" s="166"/>
      <c r="AA326" s="166"/>
      <c r="AB326" s="166"/>
      <c r="AC326" s="166"/>
      <c r="AD326" s="166"/>
      <c r="AE326" s="166"/>
      <c r="AF326" s="166"/>
      <c r="AG326" s="117"/>
      <c r="AH326" s="117"/>
      <c r="AI326" s="117"/>
    </row>
    <row r="327" spans="1:35" x14ac:dyDescent="0.25">
      <c r="A327" s="157" t="s">
        <v>463</v>
      </c>
      <c r="B327" s="158">
        <v>5</v>
      </c>
      <c r="C327" s="158"/>
      <c r="D327" s="158" t="s">
        <v>866</v>
      </c>
      <c r="E327" s="158" t="s">
        <v>865</v>
      </c>
      <c r="F327" s="158"/>
      <c r="G327" s="158"/>
      <c r="H327" s="158"/>
      <c r="I327" s="158" t="s">
        <v>986</v>
      </c>
      <c r="J327" s="158" t="s">
        <v>987</v>
      </c>
      <c r="K327" s="159">
        <v>1975</v>
      </c>
      <c r="L327" s="159" t="s">
        <v>957</v>
      </c>
      <c r="M327" s="158" t="s">
        <v>19</v>
      </c>
      <c r="N327" s="161" t="s">
        <v>202</v>
      </c>
      <c r="O327" s="161">
        <v>211</v>
      </c>
      <c r="P327" s="170"/>
      <c r="Q327" s="170"/>
      <c r="R327" s="170"/>
      <c r="S327" s="162">
        <v>5</v>
      </c>
      <c r="T327" s="161">
        <v>19</v>
      </c>
      <c r="U327" s="167"/>
      <c r="V327" s="167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17"/>
      <c r="AH327" s="117"/>
      <c r="AI327" s="117"/>
    </row>
    <row r="328" spans="1:35" x14ac:dyDescent="0.25">
      <c r="A328" s="130" t="s">
        <v>465</v>
      </c>
      <c r="B328" s="131">
        <v>22</v>
      </c>
      <c r="C328" s="131" t="s">
        <v>96</v>
      </c>
      <c r="D328" s="131" t="s">
        <v>97</v>
      </c>
      <c r="E328" s="131" t="s">
        <v>98</v>
      </c>
      <c r="F328" s="131"/>
      <c r="G328" s="131"/>
      <c r="H328" s="131"/>
      <c r="I328" s="131" t="s">
        <v>53</v>
      </c>
      <c r="J328" s="131" t="s">
        <v>99</v>
      </c>
      <c r="K328" s="132">
        <v>1975</v>
      </c>
      <c r="L328" s="132" t="s">
        <v>201</v>
      </c>
      <c r="M328" s="133" t="s">
        <v>19</v>
      </c>
      <c r="N328" s="134" t="s">
        <v>202</v>
      </c>
      <c r="O328" s="135">
        <v>203</v>
      </c>
      <c r="P328" s="170"/>
      <c r="Q328" s="170"/>
      <c r="R328" s="170"/>
      <c r="S328" s="170"/>
      <c r="T328" s="170"/>
      <c r="U328" s="166"/>
      <c r="V328" s="166"/>
      <c r="W328" s="136">
        <v>5</v>
      </c>
      <c r="X328" s="135">
        <v>19</v>
      </c>
      <c r="Y328" s="166"/>
      <c r="Z328" s="166"/>
      <c r="AA328" s="166"/>
      <c r="AB328" s="166"/>
      <c r="AC328" s="166"/>
      <c r="AD328" s="166"/>
      <c r="AE328" s="166"/>
      <c r="AF328" s="166"/>
      <c r="AG328" s="117"/>
      <c r="AH328" s="117"/>
      <c r="AI328" s="117"/>
    </row>
    <row r="329" spans="1:35" x14ac:dyDescent="0.25">
      <c r="A329" s="137" t="s">
        <v>464</v>
      </c>
      <c r="B329" s="138">
        <v>13</v>
      </c>
      <c r="C329" s="138" t="s">
        <v>96</v>
      </c>
      <c r="D329" s="138" t="s">
        <v>97</v>
      </c>
      <c r="E329" s="138" t="s">
        <v>98</v>
      </c>
      <c r="F329" s="138"/>
      <c r="G329" s="138"/>
      <c r="H329" s="138"/>
      <c r="I329" s="138" t="s">
        <v>53</v>
      </c>
      <c r="J329" s="138" t="s">
        <v>99</v>
      </c>
      <c r="K329" s="137">
        <v>1975</v>
      </c>
      <c r="L329" s="139" t="s">
        <v>201</v>
      </c>
      <c r="M329" s="140" t="s">
        <v>19</v>
      </c>
      <c r="N329" s="141" t="s">
        <v>202</v>
      </c>
      <c r="O329" s="141">
        <v>90.999999999999986</v>
      </c>
      <c r="P329" s="170"/>
      <c r="Q329" s="170"/>
      <c r="R329" s="170"/>
      <c r="S329" s="170"/>
      <c r="T329" s="170"/>
      <c r="U329" s="166"/>
      <c r="V329" s="166"/>
      <c r="W329" s="166"/>
      <c r="X329" s="166"/>
      <c r="Y329" s="142">
        <v>3</v>
      </c>
      <c r="Z329" s="141">
        <v>24</v>
      </c>
      <c r="AA329" s="166"/>
      <c r="AB329" s="166"/>
      <c r="AC329" s="166"/>
      <c r="AD329" s="166"/>
      <c r="AE329" s="166"/>
      <c r="AF329" s="166"/>
      <c r="AG329" s="117"/>
      <c r="AH329" s="117"/>
      <c r="AI329" s="117"/>
    </row>
    <row r="330" spans="1:35" x14ac:dyDescent="0.25">
      <c r="A330" s="150" t="s">
        <v>462</v>
      </c>
      <c r="B330" s="151">
        <v>15</v>
      </c>
      <c r="C330" s="151" t="s">
        <v>413</v>
      </c>
      <c r="D330" s="151" t="s">
        <v>414</v>
      </c>
      <c r="E330" s="151" t="s">
        <v>98</v>
      </c>
      <c r="F330" s="151"/>
      <c r="G330" s="151"/>
      <c r="H330" s="151"/>
      <c r="I330" s="151" t="s">
        <v>53</v>
      </c>
      <c r="J330" s="151" t="s">
        <v>415</v>
      </c>
      <c r="K330" s="152">
        <v>1975</v>
      </c>
      <c r="L330" s="152" t="s">
        <v>201</v>
      </c>
      <c r="M330" s="153" t="s">
        <v>19</v>
      </c>
      <c r="N330" s="154" t="s">
        <v>202</v>
      </c>
      <c r="O330" s="155">
        <v>139.19999999999999</v>
      </c>
      <c r="P330" s="171"/>
      <c r="Q330" s="171"/>
      <c r="R330" s="171"/>
      <c r="S330" s="171"/>
      <c r="T330" s="171"/>
      <c r="U330" s="166"/>
      <c r="V330" s="166"/>
      <c r="W330" s="166"/>
      <c r="X330" s="166"/>
      <c r="Y330" s="166"/>
      <c r="Z330" s="166"/>
      <c r="AA330" s="166"/>
      <c r="AB330" s="166"/>
      <c r="AC330" s="156">
        <v>2</v>
      </c>
      <c r="AD330" s="154">
        <v>27</v>
      </c>
      <c r="AE330" s="166"/>
      <c r="AF330" s="166"/>
      <c r="AG330" s="117"/>
      <c r="AH330" s="117"/>
      <c r="AI330" s="117"/>
    </row>
    <row r="331" spans="1:35" x14ac:dyDescent="0.25">
      <c r="A331" s="111" t="s">
        <v>467</v>
      </c>
      <c r="B331" s="112">
        <v>85</v>
      </c>
      <c r="C331" s="112"/>
      <c r="D331" s="112" t="s">
        <v>733</v>
      </c>
      <c r="E331" s="112" t="s">
        <v>732</v>
      </c>
      <c r="F331" s="112"/>
      <c r="G331" s="112"/>
      <c r="H331" s="112"/>
      <c r="I331" s="112" t="s">
        <v>660</v>
      </c>
      <c r="J331" s="112" t="s">
        <v>662</v>
      </c>
      <c r="K331" s="113">
        <v>1971</v>
      </c>
      <c r="L331" s="113" t="s">
        <v>826</v>
      </c>
      <c r="M331" s="112" t="s">
        <v>19</v>
      </c>
      <c r="N331" s="115" t="s">
        <v>202</v>
      </c>
      <c r="O331" s="115">
        <v>335</v>
      </c>
      <c r="P331" s="170"/>
      <c r="Q331" s="116">
        <v>12</v>
      </c>
      <c r="R331" s="115">
        <v>10</v>
      </c>
      <c r="S331" s="168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17"/>
      <c r="AH331" s="117"/>
      <c r="AI331" s="117"/>
    </row>
    <row r="332" spans="1:35" x14ac:dyDescent="0.25">
      <c r="A332" s="111" t="s">
        <v>467</v>
      </c>
      <c r="B332" s="112">
        <v>88</v>
      </c>
      <c r="C332" s="112"/>
      <c r="D332" s="112" t="s">
        <v>731</v>
      </c>
      <c r="E332" s="112" t="s">
        <v>666</v>
      </c>
      <c r="F332" s="112"/>
      <c r="G332" s="112"/>
      <c r="H332" s="112"/>
      <c r="I332" s="112" t="s">
        <v>105</v>
      </c>
      <c r="J332" s="112">
        <v>2002</v>
      </c>
      <c r="K332" s="113">
        <v>1974</v>
      </c>
      <c r="L332" s="113" t="s">
        <v>833</v>
      </c>
      <c r="M332" s="112" t="s">
        <v>19</v>
      </c>
      <c r="N332" s="115" t="s">
        <v>202</v>
      </c>
      <c r="O332" s="115">
        <v>302</v>
      </c>
      <c r="P332" s="170"/>
      <c r="Q332" s="115">
        <v>11</v>
      </c>
      <c r="R332" s="115">
        <v>11</v>
      </c>
      <c r="S332" s="169"/>
      <c r="T332" s="166"/>
      <c r="U332" s="168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17"/>
      <c r="AH332" s="117"/>
      <c r="AI332" s="117"/>
    </row>
    <row r="333" spans="1:35" x14ac:dyDescent="0.25">
      <c r="A333" s="143" t="s">
        <v>466</v>
      </c>
      <c r="B333" s="144">
        <v>72</v>
      </c>
      <c r="C333" s="144" t="s">
        <v>375</v>
      </c>
      <c r="D333" s="144" t="s">
        <v>376</v>
      </c>
      <c r="E333" s="144" t="s">
        <v>377</v>
      </c>
      <c r="F333" s="144"/>
      <c r="G333" s="144"/>
      <c r="H333" s="144"/>
      <c r="I333" s="144" t="s">
        <v>378</v>
      </c>
      <c r="J333" s="144" t="s">
        <v>379</v>
      </c>
      <c r="K333" s="145">
        <v>1975</v>
      </c>
      <c r="L333" s="146" t="s">
        <v>291</v>
      </c>
      <c r="M333" s="147" t="s">
        <v>19</v>
      </c>
      <c r="N333" s="148" t="s">
        <v>202</v>
      </c>
      <c r="O333" s="148">
        <v>115.00000000000001</v>
      </c>
      <c r="P333" s="170"/>
      <c r="Q333" s="170"/>
      <c r="R333" s="170"/>
      <c r="S333" s="170"/>
      <c r="T333" s="170"/>
      <c r="U333" s="166"/>
      <c r="V333" s="166"/>
      <c r="W333" s="166"/>
      <c r="X333" s="166"/>
      <c r="Y333" s="166"/>
      <c r="Z333" s="166"/>
      <c r="AA333" s="149">
        <v>5</v>
      </c>
      <c r="AB333" s="148">
        <v>19</v>
      </c>
      <c r="AC333" s="166"/>
      <c r="AD333" s="166"/>
      <c r="AE333" s="166"/>
      <c r="AF333" s="166"/>
      <c r="AG333" s="117"/>
      <c r="AH333" s="117"/>
      <c r="AI333" s="117"/>
    </row>
    <row r="334" spans="1:35" x14ac:dyDescent="0.25">
      <c r="A334" s="111" t="s">
        <v>467</v>
      </c>
      <c r="B334" s="112">
        <v>83</v>
      </c>
      <c r="C334" s="112"/>
      <c r="D334" s="112" t="s">
        <v>724</v>
      </c>
      <c r="E334" s="112" t="s">
        <v>723</v>
      </c>
      <c r="F334" s="112"/>
      <c r="G334" s="112" t="s">
        <v>199</v>
      </c>
      <c r="H334" s="112"/>
      <c r="I334" s="112" t="s">
        <v>286</v>
      </c>
      <c r="J334" s="112" t="s">
        <v>725</v>
      </c>
      <c r="K334" s="113">
        <v>1974</v>
      </c>
      <c r="L334" s="113" t="s">
        <v>837</v>
      </c>
      <c r="M334" s="112" t="s">
        <v>19</v>
      </c>
      <c r="N334" s="115" t="s">
        <v>202</v>
      </c>
      <c r="O334" s="115">
        <v>149</v>
      </c>
      <c r="P334" s="170"/>
      <c r="Q334" s="116">
        <v>8</v>
      </c>
      <c r="R334" s="115">
        <v>14</v>
      </c>
      <c r="S334" s="168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17"/>
      <c r="AH334" s="117"/>
      <c r="AI334" s="117"/>
    </row>
    <row r="335" spans="1:35" x14ac:dyDescent="0.25">
      <c r="A335" s="157" t="s">
        <v>463</v>
      </c>
      <c r="B335" s="158">
        <v>11</v>
      </c>
      <c r="C335" s="158"/>
      <c r="D335" s="158" t="s">
        <v>724</v>
      </c>
      <c r="E335" s="158" t="s">
        <v>723</v>
      </c>
      <c r="F335" s="158"/>
      <c r="G335" s="158" t="s">
        <v>199</v>
      </c>
      <c r="H335" s="158"/>
      <c r="I335" s="158" t="s">
        <v>286</v>
      </c>
      <c r="J335" s="158" t="s">
        <v>990</v>
      </c>
      <c r="K335" s="159">
        <v>1974</v>
      </c>
      <c r="L335" s="159" t="s">
        <v>959</v>
      </c>
      <c r="M335" s="158" t="s">
        <v>19</v>
      </c>
      <c r="N335" s="161" t="s">
        <v>202</v>
      </c>
      <c r="O335" s="161">
        <v>231</v>
      </c>
      <c r="P335" s="170"/>
      <c r="Q335" s="170"/>
      <c r="R335" s="170"/>
      <c r="S335" s="162">
        <v>7</v>
      </c>
      <c r="T335" s="161">
        <v>15</v>
      </c>
      <c r="U335" s="167"/>
      <c r="V335" s="167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17"/>
      <c r="AH335" s="117"/>
      <c r="AI335" s="117"/>
    </row>
    <row r="336" spans="1:35" x14ac:dyDescent="0.25">
      <c r="A336" s="123" t="s">
        <v>461</v>
      </c>
      <c r="B336" s="124">
        <v>11</v>
      </c>
      <c r="C336" s="124" t="s">
        <v>311</v>
      </c>
      <c r="D336" s="124" t="s">
        <v>284</v>
      </c>
      <c r="E336" s="124" t="s">
        <v>285</v>
      </c>
      <c r="F336" s="124"/>
      <c r="G336" s="124" t="s">
        <v>199</v>
      </c>
      <c r="H336" s="124"/>
      <c r="I336" s="124" t="s">
        <v>53</v>
      </c>
      <c r="J336" s="124" t="s">
        <v>487</v>
      </c>
      <c r="K336" s="125">
        <v>1974</v>
      </c>
      <c r="L336" s="125" t="s">
        <v>239</v>
      </c>
      <c r="M336" s="124" t="s">
        <v>19</v>
      </c>
      <c r="N336" s="126" t="s">
        <v>202</v>
      </c>
      <c r="O336" s="127">
        <v>107.99999999999999</v>
      </c>
      <c r="P336" s="170"/>
      <c r="Q336" s="170"/>
      <c r="R336" s="170"/>
      <c r="S336" s="170"/>
      <c r="T336" s="170"/>
      <c r="U336" s="128">
        <v>5</v>
      </c>
      <c r="V336" s="127">
        <v>19</v>
      </c>
      <c r="W336" s="194"/>
      <c r="X336" s="194"/>
      <c r="Y336" s="194"/>
      <c r="Z336" s="194"/>
      <c r="AA336" s="194"/>
      <c r="AB336" s="194"/>
      <c r="AC336" s="194"/>
      <c r="AD336" s="194"/>
      <c r="AE336" s="166"/>
      <c r="AF336" s="166"/>
      <c r="AG336" s="117"/>
      <c r="AH336" s="117"/>
      <c r="AI336" s="117"/>
    </row>
    <row r="337" spans="1:35" x14ac:dyDescent="0.25">
      <c r="A337" s="143" t="s">
        <v>466</v>
      </c>
      <c r="B337" s="144">
        <v>11</v>
      </c>
      <c r="C337" s="144" t="s">
        <v>283</v>
      </c>
      <c r="D337" s="144" t="s">
        <v>284</v>
      </c>
      <c r="E337" s="144" t="s">
        <v>285</v>
      </c>
      <c r="F337" s="144"/>
      <c r="G337" s="144" t="s">
        <v>199</v>
      </c>
      <c r="H337" s="144"/>
      <c r="I337" s="144" t="s">
        <v>286</v>
      </c>
      <c r="J337" s="144" t="s">
        <v>287</v>
      </c>
      <c r="K337" s="145">
        <v>1974</v>
      </c>
      <c r="L337" s="146" t="s">
        <v>239</v>
      </c>
      <c r="M337" s="147" t="s">
        <v>19</v>
      </c>
      <c r="N337" s="148" t="s">
        <v>202</v>
      </c>
      <c r="O337" s="148">
        <v>258</v>
      </c>
      <c r="P337" s="170"/>
      <c r="Q337" s="170"/>
      <c r="R337" s="170"/>
      <c r="S337" s="170"/>
      <c r="T337" s="170"/>
      <c r="U337" s="166"/>
      <c r="V337" s="166"/>
      <c r="W337" s="166"/>
      <c r="X337" s="166"/>
      <c r="Y337" s="166"/>
      <c r="Z337" s="166"/>
      <c r="AA337" s="149">
        <v>9</v>
      </c>
      <c r="AB337" s="148">
        <v>13</v>
      </c>
      <c r="AC337" s="166"/>
      <c r="AD337" s="166"/>
      <c r="AE337" s="166"/>
      <c r="AF337" s="166"/>
      <c r="AG337" s="117"/>
      <c r="AH337" s="117"/>
      <c r="AI337" s="117"/>
    </row>
    <row r="338" spans="1:35" x14ac:dyDescent="0.25">
      <c r="A338" s="150" t="s">
        <v>462</v>
      </c>
      <c r="B338" s="151">
        <v>11</v>
      </c>
      <c r="C338" s="151" t="s">
        <v>283</v>
      </c>
      <c r="D338" s="151" t="s">
        <v>284</v>
      </c>
      <c r="E338" s="151" t="s">
        <v>285</v>
      </c>
      <c r="F338" s="151"/>
      <c r="G338" s="151" t="s">
        <v>199</v>
      </c>
      <c r="H338" s="151"/>
      <c r="I338" s="151" t="s">
        <v>286</v>
      </c>
      <c r="J338" s="151" t="s">
        <v>287</v>
      </c>
      <c r="K338" s="152">
        <v>1974</v>
      </c>
      <c r="L338" s="152" t="s">
        <v>239</v>
      </c>
      <c r="M338" s="153" t="s">
        <v>19</v>
      </c>
      <c r="N338" s="154" t="s">
        <v>202</v>
      </c>
      <c r="O338" s="155">
        <v>140.19999999999999</v>
      </c>
      <c r="P338" s="171"/>
      <c r="Q338" s="171"/>
      <c r="R338" s="171"/>
      <c r="S338" s="171"/>
      <c r="T338" s="171"/>
      <c r="U338" s="166"/>
      <c r="V338" s="166"/>
      <c r="W338" s="166"/>
      <c r="X338" s="166"/>
      <c r="Y338" s="166"/>
      <c r="Z338" s="166"/>
      <c r="AA338" s="166"/>
      <c r="AB338" s="166"/>
      <c r="AC338" s="156">
        <v>3</v>
      </c>
      <c r="AD338" s="154">
        <v>24</v>
      </c>
      <c r="AE338" s="166"/>
      <c r="AF338" s="166"/>
      <c r="AG338" s="117"/>
      <c r="AH338" s="117"/>
      <c r="AI338" s="117"/>
    </row>
    <row r="339" spans="1:35" x14ac:dyDescent="0.25">
      <c r="A339" s="233" t="s">
        <v>1307</v>
      </c>
      <c r="B339" s="234">
        <v>11</v>
      </c>
      <c r="C339" s="234" t="s">
        <v>36</v>
      </c>
      <c r="D339" s="234" t="s">
        <v>724</v>
      </c>
      <c r="E339" s="234" t="s">
        <v>723</v>
      </c>
      <c r="F339" s="234"/>
      <c r="G339" s="234" t="s">
        <v>199</v>
      </c>
      <c r="H339" s="234"/>
      <c r="I339" s="234" t="s">
        <v>286</v>
      </c>
      <c r="J339" s="234" t="s">
        <v>1144</v>
      </c>
      <c r="K339" s="234">
        <v>1974</v>
      </c>
      <c r="L339" s="235" t="s">
        <v>239</v>
      </c>
      <c r="M339" s="236" t="s">
        <v>19</v>
      </c>
      <c r="N339" s="237" t="s">
        <v>202</v>
      </c>
      <c r="O339" s="236">
        <v>323</v>
      </c>
      <c r="P339" s="236"/>
      <c r="Q339" s="239"/>
      <c r="R339" s="239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236">
        <v>8</v>
      </c>
      <c r="AF339" s="236">
        <v>14</v>
      </c>
      <c r="AG339" s="117"/>
      <c r="AH339" s="117"/>
      <c r="AI339" s="117"/>
    </row>
    <row r="340" spans="1:35" x14ac:dyDescent="0.25">
      <c r="A340" s="143" t="s">
        <v>466</v>
      </c>
      <c r="B340" s="144">
        <v>42</v>
      </c>
      <c r="C340" s="144" t="s">
        <v>338</v>
      </c>
      <c r="D340" s="144" t="s">
        <v>339</v>
      </c>
      <c r="E340" s="144" t="s">
        <v>340</v>
      </c>
      <c r="F340" s="144"/>
      <c r="G340" s="144"/>
      <c r="H340" s="144"/>
      <c r="I340" s="144" t="s">
        <v>257</v>
      </c>
      <c r="J340" s="144">
        <v>504</v>
      </c>
      <c r="K340" s="145">
        <v>1978</v>
      </c>
      <c r="L340" s="146" t="s">
        <v>291</v>
      </c>
      <c r="M340" s="147" t="s">
        <v>19</v>
      </c>
      <c r="N340" s="148" t="s">
        <v>202</v>
      </c>
      <c r="O340" s="148">
        <v>225</v>
      </c>
      <c r="P340" s="170"/>
      <c r="Q340" s="170"/>
      <c r="R340" s="170"/>
      <c r="S340" s="170"/>
      <c r="T340" s="170"/>
      <c r="U340" s="166"/>
      <c r="V340" s="166"/>
      <c r="W340" s="166"/>
      <c r="X340" s="166"/>
      <c r="Y340" s="166"/>
      <c r="Z340" s="166"/>
      <c r="AA340" s="149">
        <v>8</v>
      </c>
      <c r="AB340" s="148">
        <v>14</v>
      </c>
      <c r="AC340" s="166"/>
      <c r="AD340" s="166"/>
      <c r="AE340" s="166"/>
      <c r="AF340" s="166"/>
      <c r="AG340" s="117"/>
      <c r="AH340" s="117"/>
      <c r="AI340" s="117"/>
    </row>
    <row r="341" spans="1:35" x14ac:dyDescent="0.25">
      <c r="A341" s="111" t="s">
        <v>467</v>
      </c>
      <c r="B341" s="112">
        <v>38</v>
      </c>
      <c r="C341" s="112"/>
      <c r="D341" s="112" t="s">
        <v>734</v>
      </c>
      <c r="E341" s="112" t="s">
        <v>634</v>
      </c>
      <c r="F341" s="112"/>
      <c r="G341" s="112"/>
      <c r="H341" s="112"/>
      <c r="I341" s="112" t="s">
        <v>735</v>
      </c>
      <c r="J341" s="112" t="s">
        <v>736</v>
      </c>
      <c r="K341" s="113">
        <v>1975</v>
      </c>
      <c r="L341" s="113" t="s">
        <v>824</v>
      </c>
      <c r="M341" s="112" t="s">
        <v>19</v>
      </c>
      <c r="N341" s="115" t="s">
        <v>202</v>
      </c>
      <c r="O341" s="115">
        <v>353</v>
      </c>
      <c r="P341" s="170"/>
      <c r="Q341" s="116">
        <v>13</v>
      </c>
      <c r="R341" s="115">
        <v>9</v>
      </c>
      <c r="S341" s="169"/>
      <c r="T341" s="166"/>
      <c r="U341" s="168"/>
      <c r="V341" s="166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17"/>
      <c r="AH341" s="117"/>
      <c r="AI341" s="117"/>
    </row>
    <row r="342" spans="1:35" x14ac:dyDescent="0.25">
      <c r="A342" s="123" t="s">
        <v>461</v>
      </c>
      <c r="B342" s="124">
        <v>58</v>
      </c>
      <c r="C342" s="124" t="s">
        <v>585</v>
      </c>
      <c r="D342" s="124" t="s">
        <v>586</v>
      </c>
      <c r="E342" s="124" t="s">
        <v>237</v>
      </c>
      <c r="F342" s="124"/>
      <c r="G342" s="124"/>
      <c r="H342" s="124"/>
      <c r="I342" s="124" t="s">
        <v>33</v>
      </c>
      <c r="J342" s="124" t="s">
        <v>587</v>
      </c>
      <c r="K342" s="125">
        <v>1975</v>
      </c>
      <c r="L342" s="125" t="s">
        <v>246</v>
      </c>
      <c r="M342" s="124" t="s">
        <v>19</v>
      </c>
      <c r="N342" s="126" t="s">
        <v>202</v>
      </c>
      <c r="O342" s="127">
        <v>61</v>
      </c>
      <c r="P342" s="170"/>
      <c r="Q342" s="170"/>
      <c r="R342" s="170"/>
      <c r="S342" s="170"/>
      <c r="T342" s="170"/>
      <c r="U342" s="128">
        <v>3</v>
      </c>
      <c r="V342" s="127">
        <v>24</v>
      </c>
      <c r="W342" s="194"/>
      <c r="X342" s="194"/>
      <c r="Y342" s="194"/>
      <c r="Z342" s="194"/>
      <c r="AA342" s="194"/>
      <c r="AB342" s="194"/>
      <c r="AC342" s="194"/>
      <c r="AD342" s="194"/>
      <c r="AE342" s="166"/>
      <c r="AF342" s="166"/>
      <c r="AG342" s="117"/>
      <c r="AH342" s="117"/>
      <c r="AI342" s="117"/>
    </row>
    <row r="343" spans="1:35" x14ac:dyDescent="0.25">
      <c r="A343" s="233" t="s">
        <v>1307</v>
      </c>
      <c r="B343" s="234">
        <v>72</v>
      </c>
      <c r="C343" s="234" t="s">
        <v>445</v>
      </c>
      <c r="D343" s="234" t="s">
        <v>734</v>
      </c>
      <c r="E343" s="234" t="s">
        <v>634</v>
      </c>
      <c r="F343" s="234"/>
      <c r="G343" s="234"/>
      <c r="H343" s="234"/>
      <c r="I343" s="234" t="s">
        <v>33</v>
      </c>
      <c r="J343" s="234">
        <v>1303</v>
      </c>
      <c r="K343" s="234">
        <v>1975</v>
      </c>
      <c r="L343" s="235" t="s">
        <v>246</v>
      </c>
      <c r="M343" s="236" t="s">
        <v>19</v>
      </c>
      <c r="N343" s="237" t="s">
        <v>202</v>
      </c>
      <c r="O343" s="236">
        <v>562</v>
      </c>
      <c r="P343" s="236"/>
      <c r="Q343" s="239"/>
      <c r="R343" s="239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236">
        <v>10</v>
      </c>
      <c r="AF343" s="236">
        <v>12</v>
      </c>
      <c r="AG343" s="117"/>
      <c r="AH343" s="117"/>
      <c r="AI343" s="117"/>
    </row>
    <row r="344" spans="1:35" x14ac:dyDescent="0.25">
      <c r="A344" s="233" t="s">
        <v>1307</v>
      </c>
      <c r="B344" s="234">
        <v>14</v>
      </c>
      <c r="C344" s="234" t="s">
        <v>254</v>
      </c>
      <c r="D344" s="234" t="s">
        <v>1150</v>
      </c>
      <c r="E344" s="234" t="s">
        <v>891</v>
      </c>
      <c r="F344" s="234"/>
      <c r="G344" s="234"/>
      <c r="H344" s="234"/>
      <c r="I344" s="234" t="s">
        <v>660</v>
      </c>
      <c r="J344" s="234" t="s">
        <v>1151</v>
      </c>
      <c r="K344" s="234">
        <v>1979</v>
      </c>
      <c r="L344" s="235" t="s">
        <v>246</v>
      </c>
      <c r="M344" s="236" t="s">
        <v>19</v>
      </c>
      <c r="N344" s="237" t="s">
        <v>202</v>
      </c>
      <c r="O344" s="236">
        <v>462</v>
      </c>
      <c r="P344" s="236"/>
      <c r="Q344" s="239"/>
      <c r="R344" s="239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6"/>
      <c r="AD344" s="166"/>
      <c r="AE344" s="236">
        <v>9</v>
      </c>
      <c r="AF344" s="236">
        <v>13</v>
      </c>
      <c r="AG344" s="117"/>
      <c r="AH344" s="117"/>
      <c r="AI344" s="117"/>
    </row>
    <row r="345" spans="1:35" x14ac:dyDescent="0.25">
      <c r="A345" s="143" t="s">
        <v>466</v>
      </c>
      <c r="B345" s="144">
        <v>46</v>
      </c>
      <c r="C345" s="144" t="s">
        <v>344</v>
      </c>
      <c r="D345" s="144" t="s">
        <v>342</v>
      </c>
      <c r="E345" s="144" t="s">
        <v>345</v>
      </c>
      <c r="F345" s="144">
        <v>35</v>
      </c>
      <c r="G345" s="144"/>
      <c r="H345" s="144"/>
      <c r="I345" s="144" t="s">
        <v>33</v>
      </c>
      <c r="J345" s="144" t="s">
        <v>343</v>
      </c>
      <c r="K345" s="145">
        <v>1986</v>
      </c>
      <c r="L345" s="146" t="s">
        <v>291</v>
      </c>
      <c r="M345" s="147" t="s">
        <v>35</v>
      </c>
      <c r="N345" s="148" t="s">
        <v>198</v>
      </c>
      <c r="O345" s="148">
        <v>88</v>
      </c>
      <c r="P345" s="170"/>
      <c r="Q345" s="170"/>
      <c r="R345" s="170"/>
      <c r="S345" s="170"/>
      <c r="T345" s="170"/>
      <c r="U345" s="166"/>
      <c r="V345" s="166"/>
      <c r="W345" s="166"/>
      <c r="X345" s="166"/>
      <c r="Y345" s="166"/>
      <c r="Z345" s="166"/>
      <c r="AA345" s="149">
        <v>3</v>
      </c>
      <c r="AB345" s="148">
        <v>24</v>
      </c>
      <c r="AC345" s="166"/>
      <c r="AD345" s="166"/>
      <c r="AE345" s="166"/>
      <c r="AF345" s="166"/>
      <c r="AG345" s="117"/>
      <c r="AH345" s="117"/>
      <c r="AI345" s="117"/>
    </row>
    <row r="346" spans="1:35" x14ac:dyDescent="0.25">
      <c r="A346" s="143" t="s">
        <v>466</v>
      </c>
      <c r="B346" s="144">
        <v>45</v>
      </c>
      <c r="C346" s="144" t="s">
        <v>341</v>
      </c>
      <c r="D346" s="144" t="s">
        <v>342</v>
      </c>
      <c r="E346" s="144" t="s">
        <v>175</v>
      </c>
      <c r="F346" s="144"/>
      <c r="G346" s="144"/>
      <c r="H346" s="144"/>
      <c r="I346" s="144" t="s">
        <v>33</v>
      </c>
      <c r="J346" s="144" t="s">
        <v>343</v>
      </c>
      <c r="K346" s="145">
        <v>1991</v>
      </c>
      <c r="L346" s="146" t="s">
        <v>291</v>
      </c>
      <c r="M346" s="147" t="s">
        <v>35</v>
      </c>
      <c r="N346" s="148" t="s">
        <v>198</v>
      </c>
      <c r="O346" s="148">
        <v>167</v>
      </c>
      <c r="P346" s="170"/>
      <c r="Q346" s="170"/>
      <c r="R346" s="170"/>
      <c r="S346" s="170"/>
      <c r="T346" s="170"/>
      <c r="U346" s="166"/>
      <c r="V346" s="166"/>
      <c r="W346" s="166"/>
      <c r="X346" s="166"/>
      <c r="Y346" s="166"/>
      <c r="Z346" s="166"/>
      <c r="AA346" s="149">
        <v>9</v>
      </c>
      <c r="AB346" s="148">
        <v>13</v>
      </c>
      <c r="AC346" s="166"/>
      <c r="AD346" s="166"/>
      <c r="AE346" s="166"/>
      <c r="AF346" s="166"/>
      <c r="AG346" s="117"/>
      <c r="AH346" s="117"/>
      <c r="AI346" s="117"/>
    </row>
    <row r="347" spans="1:35" x14ac:dyDescent="0.25">
      <c r="A347" s="123" t="s">
        <v>461</v>
      </c>
      <c r="B347" s="124">
        <v>19</v>
      </c>
      <c r="C347" s="124" t="s">
        <v>502</v>
      </c>
      <c r="D347" s="124" t="s">
        <v>503</v>
      </c>
      <c r="E347" s="124" t="s">
        <v>504</v>
      </c>
      <c r="F347" s="124"/>
      <c r="G347" s="124"/>
      <c r="H347" s="124"/>
      <c r="I347" s="124" t="s">
        <v>505</v>
      </c>
      <c r="J347" s="124">
        <v>924</v>
      </c>
      <c r="K347" s="125">
        <v>1983</v>
      </c>
      <c r="L347" s="125" t="s">
        <v>208</v>
      </c>
      <c r="M347" s="124" t="s">
        <v>35</v>
      </c>
      <c r="N347" s="126" t="s">
        <v>198</v>
      </c>
      <c r="O347" s="127">
        <v>175.00000000000003</v>
      </c>
      <c r="P347" s="170"/>
      <c r="Q347" s="170"/>
      <c r="R347" s="170"/>
      <c r="S347" s="170"/>
      <c r="T347" s="170"/>
      <c r="U347" s="128">
        <v>9</v>
      </c>
      <c r="V347" s="127">
        <v>13</v>
      </c>
      <c r="W347" s="194"/>
      <c r="X347" s="194"/>
      <c r="Y347" s="194"/>
      <c r="Z347" s="194"/>
      <c r="AA347" s="194"/>
      <c r="AB347" s="194"/>
      <c r="AC347" s="194"/>
      <c r="AD347" s="194"/>
      <c r="AE347" s="166"/>
      <c r="AF347" s="166"/>
      <c r="AG347" s="117"/>
      <c r="AH347" s="117"/>
      <c r="AI347" s="117"/>
    </row>
    <row r="348" spans="1:35" x14ac:dyDescent="0.25">
      <c r="A348" s="157" t="s">
        <v>463</v>
      </c>
      <c r="B348" s="158">
        <v>43</v>
      </c>
      <c r="C348" s="158"/>
      <c r="D348" s="158" t="s">
        <v>1068</v>
      </c>
      <c r="E348" s="158" t="s">
        <v>686</v>
      </c>
      <c r="F348" s="158"/>
      <c r="G348" s="158"/>
      <c r="H348" s="158"/>
      <c r="I348" s="158" t="s">
        <v>636</v>
      </c>
      <c r="J348" s="158" t="s">
        <v>1002</v>
      </c>
      <c r="K348" s="159">
        <v>1989</v>
      </c>
      <c r="L348" s="159" t="s">
        <v>833</v>
      </c>
      <c r="M348" s="158" t="s">
        <v>35</v>
      </c>
      <c r="N348" s="161" t="s">
        <v>198</v>
      </c>
      <c r="O348" s="161">
        <v>119</v>
      </c>
      <c r="P348" s="170"/>
      <c r="Q348" s="170"/>
      <c r="R348" s="170"/>
      <c r="S348" s="162">
        <v>9</v>
      </c>
      <c r="T348" s="161">
        <v>13</v>
      </c>
      <c r="U348" s="167"/>
      <c r="V348" s="167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17"/>
      <c r="AH348" s="117"/>
      <c r="AI348" s="117"/>
    </row>
    <row r="349" spans="1:35" x14ac:dyDescent="0.25">
      <c r="A349" s="157" t="s">
        <v>463</v>
      </c>
      <c r="B349" s="158">
        <v>13</v>
      </c>
      <c r="C349" s="158"/>
      <c r="D349" s="158" t="s">
        <v>1068</v>
      </c>
      <c r="E349" s="158" t="s">
        <v>1069</v>
      </c>
      <c r="F349" s="158">
        <v>35</v>
      </c>
      <c r="G349" s="158"/>
      <c r="H349" s="158"/>
      <c r="I349" s="158" t="s">
        <v>68</v>
      </c>
      <c r="J349" s="158" t="s">
        <v>1003</v>
      </c>
      <c r="K349" s="159">
        <v>1996</v>
      </c>
      <c r="L349" s="159" t="s">
        <v>833</v>
      </c>
      <c r="M349" s="158" t="s">
        <v>35</v>
      </c>
      <c r="N349" s="161" t="s">
        <v>198</v>
      </c>
      <c r="O349" s="161">
        <v>134</v>
      </c>
      <c r="P349" s="170"/>
      <c r="Q349" s="170"/>
      <c r="R349" s="170"/>
      <c r="S349" s="162">
        <v>10</v>
      </c>
      <c r="T349" s="161">
        <v>12</v>
      </c>
      <c r="U349" s="167"/>
      <c r="V349" s="167"/>
      <c r="W349" s="166"/>
      <c r="X349" s="166"/>
      <c r="Y349" s="166"/>
      <c r="Z349" s="166"/>
      <c r="AA349" s="166"/>
      <c r="AB349" s="166"/>
      <c r="AC349" s="166"/>
      <c r="AD349" s="166"/>
      <c r="AE349" s="166"/>
      <c r="AF349" s="166"/>
      <c r="AG349" s="117"/>
      <c r="AH349" s="117"/>
      <c r="AI349" s="117"/>
    </row>
    <row r="350" spans="1:35" x14ac:dyDescent="0.25">
      <c r="A350" s="130" t="s">
        <v>465</v>
      </c>
      <c r="B350" s="131">
        <v>23</v>
      </c>
      <c r="C350" s="131" t="s">
        <v>100</v>
      </c>
      <c r="D350" s="131" t="s">
        <v>101</v>
      </c>
      <c r="E350" s="131" t="s">
        <v>102</v>
      </c>
      <c r="F350" s="131"/>
      <c r="G350" s="131"/>
      <c r="H350" s="131"/>
      <c r="I350" s="131" t="s">
        <v>68</v>
      </c>
      <c r="J350" s="131">
        <v>0</v>
      </c>
      <c r="K350" s="132">
        <v>1996</v>
      </c>
      <c r="L350" s="132" t="s">
        <v>226</v>
      </c>
      <c r="M350" s="133" t="s">
        <v>35</v>
      </c>
      <c r="N350" s="134" t="s">
        <v>198</v>
      </c>
      <c r="O350" s="135">
        <v>179</v>
      </c>
      <c r="P350" s="170"/>
      <c r="Q350" s="170"/>
      <c r="R350" s="170"/>
      <c r="S350" s="170"/>
      <c r="T350" s="170"/>
      <c r="U350" s="166"/>
      <c r="V350" s="166"/>
      <c r="W350" s="136">
        <v>4</v>
      </c>
      <c r="X350" s="135">
        <v>21</v>
      </c>
      <c r="Y350" s="166"/>
      <c r="Z350" s="166"/>
      <c r="AA350" s="166"/>
      <c r="AB350" s="166"/>
      <c r="AC350" s="166"/>
      <c r="AD350" s="166"/>
      <c r="AE350" s="166"/>
      <c r="AF350" s="166"/>
      <c r="AG350" s="117"/>
      <c r="AH350" s="117"/>
      <c r="AI350" s="117"/>
    </row>
    <row r="351" spans="1:35" x14ac:dyDescent="0.25">
      <c r="A351" s="143" t="s">
        <v>466</v>
      </c>
      <c r="B351" s="144">
        <v>34</v>
      </c>
      <c r="C351" s="144" t="s">
        <v>311</v>
      </c>
      <c r="D351" s="144" t="s">
        <v>101</v>
      </c>
      <c r="E351" s="144" t="s">
        <v>102</v>
      </c>
      <c r="F351" s="144"/>
      <c r="G351" s="144"/>
      <c r="H351" s="144"/>
      <c r="I351" s="144" t="s">
        <v>312</v>
      </c>
      <c r="J351" s="144" t="s">
        <v>313</v>
      </c>
      <c r="K351" s="145">
        <v>1989</v>
      </c>
      <c r="L351" s="146" t="s">
        <v>226</v>
      </c>
      <c r="M351" s="147" t="s">
        <v>35</v>
      </c>
      <c r="N351" s="148" t="s">
        <v>198</v>
      </c>
      <c r="O351" s="148">
        <v>144</v>
      </c>
      <c r="P351" s="170"/>
      <c r="Q351" s="170"/>
      <c r="R351" s="170"/>
      <c r="S351" s="170"/>
      <c r="T351" s="170"/>
      <c r="U351" s="166"/>
      <c r="V351" s="166"/>
      <c r="W351" s="166"/>
      <c r="X351" s="166"/>
      <c r="Y351" s="166"/>
      <c r="Z351" s="166"/>
      <c r="AA351" s="149">
        <v>7</v>
      </c>
      <c r="AB351" s="148">
        <v>15</v>
      </c>
      <c r="AC351" s="166"/>
      <c r="AD351" s="166"/>
      <c r="AE351" s="166"/>
      <c r="AF351" s="166"/>
      <c r="AG351" s="117"/>
      <c r="AH351" s="117"/>
      <c r="AI351" s="117"/>
    </row>
    <row r="352" spans="1:35" x14ac:dyDescent="0.25">
      <c r="A352" s="150" t="s">
        <v>462</v>
      </c>
      <c r="B352" s="151">
        <v>10</v>
      </c>
      <c r="C352" s="151" t="s">
        <v>401</v>
      </c>
      <c r="D352" s="151" t="s">
        <v>101</v>
      </c>
      <c r="E352" s="151" t="s">
        <v>102</v>
      </c>
      <c r="F352" s="151"/>
      <c r="G352" s="151"/>
      <c r="H352" s="151"/>
      <c r="I352" s="151" t="s">
        <v>312</v>
      </c>
      <c r="J352" s="151" t="s">
        <v>313</v>
      </c>
      <c r="K352" s="152">
        <v>1989</v>
      </c>
      <c r="L352" s="152" t="s">
        <v>226</v>
      </c>
      <c r="M352" s="153" t="s">
        <v>35</v>
      </c>
      <c r="N352" s="154" t="s">
        <v>198</v>
      </c>
      <c r="O352" s="155">
        <v>232</v>
      </c>
      <c r="P352" s="171"/>
      <c r="Q352" s="171"/>
      <c r="R352" s="171"/>
      <c r="S352" s="171"/>
      <c r="T352" s="171"/>
      <c r="U352" s="166"/>
      <c r="V352" s="166"/>
      <c r="W352" s="166"/>
      <c r="X352" s="166"/>
      <c r="Y352" s="166"/>
      <c r="Z352" s="166"/>
      <c r="AA352" s="166"/>
      <c r="AB352" s="166"/>
      <c r="AC352" s="156">
        <v>10</v>
      </c>
      <c r="AD352" s="154">
        <v>12</v>
      </c>
      <c r="AE352" s="166"/>
      <c r="AF352" s="166"/>
      <c r="AG352" s="117"/>
      <c r="AH352" s="117"/>
      <c r="AI352" s="117"/>
    </row>
    <row r="353" spans="1:35" x14ac:dyDescent="0.25">
      <c r="A353" s="150" t="s">
        <v>462</v>
      </c>
      <c r="B353" s="151">
        <v>9</v>
      </c>
      <c r="C353" s="151" t="s">
        <v>100</v>
      </c>
      <c r="D353" s="151" t="s">
        <v>101</v>
      </c>
      <c r="E353" s="151" t="s">
        <v>400</v>
      </c>
      <c r="F353" s="151">
        <v>35</v>
      </c>
      <c r="G353" s="151"/>
      <c r="H353" s="151"/>
      <c r="I353" s="151" t="s">
        <v>68</v>
      </c>
      <c r="J353" s="151">
        <v>0</v>
      </c>
      <c r="K353" s="152">
        <v>1996</v>
      </c>
      <c r="L353" s="152" t="s">
        <v>226</v>
      </c>
      <c r="M353" s="153" t="s">
        <v>35</v>
      </c>
      <c r="N353" s="154" t="s">
        <v>198</v>
      </c>
      <c r="O353" s="155">
        <v>168.4</v>
      </c>
      <c r="P353" s="171"/>
      <c r="Q353" s="171"/>
      <c r="R353" s="171"/>
      <c r="S353" s="171"/>
      <c r="T353" s="171"/>
      <c r="U353" s="166"/>
      <c r="V353" s="166"/>
      <c r="W353" s="166"/>
      <c r="X353" s="166"/>
      <c r="Y353" s="166"/>
      <c r="Z353" s="166"/>
      <c r="AA353" s="166"/>
      <c r="AB353" s="166"/>
      <c r="AC353" s="156">
        <v>7</v>
      </c>
      <c r="AD353" s="154">
        <v>15</v>
      </c>
      <c r="AE353" s="166"/>
      <c r="AF353" s="166"/>
      <c r="AG353" s="117"/>
      <c r="AH353" s="117"/>
      <c r="AI353" s="117"/>
    </row>
    <row r="354" spans="1:35" x14ac:dyDescent="0.25">
      <c r="A354" s="233" t="s">
        <v>1307</v>
      </c>
      <c r="B354" s="234">
        <v>49</v>
      </c>
      <c r="C354" s="234" t="s">
        <v>1228</v>
      </c>
      <c r="D354" s="234" t="s">
        <v>1223</v>
      </c>
      <c r="E354" s="234" t="s">
        <v>1229</v>
      </c>
      <c r="F354" s="234">
        <v>35</v>
      </c>
      <c r="G354" s="234"/>
      <c r="H354" s="234"/>
      <c r="I354" s="234" t="s">
        <v>68</v>
      </c>
      <c r="J354" s="234">
        <v>900</v>
      </c>
      <c r="K354" s="234">
        <v>1996</v>
      </c>
      <c r="L354" s="235" t="s">
        <v>226</v>
      </c>
      <c r="M354" s="236" t="s">
        <v>35</v>
      </c>
      <c r="N354" s="237" t="s">
        <v>198</v>
      </c>
      <c r="O354" s="236">
        <v>140</v>
      </c>
      <c r="P354" s="236"/>
      <c r="Q354" s="239"/>
      <c r="R354" s="239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6"/>
      <c r="AD354" s="166"/>
      <c r="AE354" s="236">
        <v>4</v>
      </c>
      <c r="AF354" s="236">
        <v>21</v>
      </c>
      <c r="AG354" s="117"/>
      <c r="AH354" s="117"/>
      <c r="AI354" s="117"/>
    </row>
    <row r="355" spans="1:35" x14ac:dyDescent="0.25">
      <c r="A355" s="233" t="s">
        <v>1307</v>
      </c>
      <c r="B355" s="234">
        <v>47</v>
      </c>
      <c r="C355" s="234" t="s">
        <v>1222</v>
      </c>
      <c r="D355" s="234" t="s">
        <v>1223</v>
      </c>
      <c r="E355" s="234" t="s">
        <v>1180</v>
      </c>
      <c r="F355" s="234"/>
      <c r="G355" s="234"/>
      <c r="H355" s="234"/>
      <c r="I355" s="234" t="s">
        <v>636</v>
      </c>
      <c r="J355" s="234" t="s">
        <v>1224</v>
      </c>
      <c r="K355" s="234">
        <v>1989</v>
      </c>
      <c r="L355" s="235" t="s">
        <v>226</v>
      </c>
      <c r="M355" s="236" t="s">
        <v>35</v>
      </c>
      <c r="N355" s="237" t="s">
        <v>198</v>
      </c>
      <c r="O355" s="236">
        <v>161</v>
      </c>
      <c r="P355" s="236"/>
      <c r="Q355" s="239"/>
      <c r="R355" s="239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6"/>
      <c r="AD355" s="166"/>
      <c r="AE355" s="236">
        <v>6</v>
      </c>
      <c r="AF355" s="236">
        <v>17</v>
      </c>
      <c r="AG355" s="117"/>
      <c r="AH355" s="117"/>
      <c r="AI355" s="117"/>
    </row>
    <row r="356" spans="1:35" x14ac:dyDescent="0.25">
      <c r="A356" s="111" t="s">
        <v>467</v>
      </c>
      <c r="B356" s="112">
        <v>27</v>
      </c>
      <c r="C356" s="112"/>
      <c r="D356" s="112" t="s">
        <v>776</v>
      </c>
      <c r="E356" s="112" t="s">
        <v>775</v>
      </c>
      <c r="F356" s="112"/>
      <c r="G356" s="112"/>
      <c r="H356" s="112"/>
      <c r="I356" s="112" t="s">
        <v>660</v>
      </c>
      <c r="J356" s="112" t="s">
        <v>662</v>
      </c>
      <c r="K356" s="113">
        <v>1970</v>
      </c>
      <c r="L356" s="113" t="s">
        <v>825</v>
      </c>
      <c r="M356" s="112" t="s">
        <v>35</v>
      </c>
      <c r="N356" s="115" t="s">
        <v>198</v>
      </c>
      <c r="O356" s="115">
        <v>105</v>
      </c>
      <c r="P356" s="170"/>
      <c r="Q356" s="115">
        <v>4</v>
      </c>
      <c r="R356" s="115">
        <v>21</v>
      </c>
      <c r="S356" s="168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17"/>
      <c r="AH356" s="117"/>
      <c r="AI356" s="117"/>
    </row>
    <row r="357" spans="1:35" x14ac:dyDescent="0.25">
      <c r="A357" s="123" t="s">
        <v>461</v>
      </c>
      <c r="B357" s="124">
        <v>46</v>
      </c>
      <c r="C357" s="124" t="s">
        <v>133</v>
      </c>
      <c r="D357" s="124" t="s">
        <v>561</v>
      </c>
      <c r="E357" s="124" t="s">
        <v>427</v>
      </c>
      <c r="F357" s="124"/>
      <c r="G357" s="124"/>
      <c r="H357" s="124"/>
      <c r="I357" s="124" t="s">
        <v>114</v>
      </c>
      <c r="J357" s="124" t="s">
        <v>562</v>
      </c>
      <c r="K357" s="125">
        <v>1984</v>
      </c>
      <c r="L357" s="125" t="s">
        <v>208</v>
      </c>
      <c r="M357" s="124" t="s">
        <v>35</v>
      </c>
      <c r="N357" s="126" t="s">
        <v>198</v>
      </c>
      <c r="O357" s="127">
        <v>146</v>
      </c>
      <c r="P357" s="170"/>
      <c r="Q357" s="170"/>
      <c r="R357" s="170"/>
      <c r="S357" s="170"/>
      <c r="T357" s="170"/>
      <c r="U357" s="128">
        <v>7</v>
      </c>
      <c r="V357" s="127">
        <v>15</v>
      </c>
      <c r="W357" s="194"/>
      <c r="X357" s="194"/>
      <c r="Y357" s="194"/>
      <c r="Z357" s="194"/>
      <c r="AA357" s="194"/>
      <c r="AB357" s="194"/>
      <c r="AC357" s="194"/>
      <c r="AD357" s="194"/>
      <c r="AE357" s="166"/>
      <c r="AF357" s="166"/>
      <c r="AG357" s="117"/>
      <c r="AH357" s="117"/>
      <c r="AI357" s="117"/>
    </row>
    <row r="358" spans="1:35" x14ac:dyDescent="0.25">
      <c r="A358" s="143" t="s">
        <v>466</v>
      </c>
      <c r="B358" s="144">
        <v>83</v>
      </c>
      <c r="C358" s="144" t="s">
        <v>395</v>
      </c>
      <c r="D358" s="144" t="s">
        <v>396</v>
      </c>
      <c r="E358" s="144" t="s">
        <v>397</v>
      </c>
      <c r="F358" s="144">
        <v>35</v>
      </c>
      <c r="G358" s="144"/>
      <c r="H358" s="144"/>
      <c r="I358" s="144" t="s">
        <v>33</v>
      </c>
      <c r="J358" s="144" t="s">
        <v>343</v>
      </c>
      <c r="K358" s="145">
        <v>1986</v>
      </c>
      <c r="L358" s="146" t="s">
        <v>291</v>
      </c>
      <c r="M358" s="147" t="s">
        <v>35</v>
      </c>
      <c r="N358" s="148" t="s">
        <v>198</v>
      </c>
      <c r="O358" s="148">
        <v>174</v>
      </c>
      <c r="P358" s="170"/>
      <c r="Q358" s="170"/>
      <c r="R358" s="170"/>
      <c r="S358" s="170"/>
      <c r="T358" s="170"/>
      <c r="U358" s="166"/>
      <c r="V358" s="166"/>
      <c r="W358" s="166"/>
      <c r="X358" s="166"/>
      <c r="Y358" s="166"/>
      <c r="Z358" s="166"/>
      <c r="AA358" s="149">
        <v>10</v>
      </c>
      <c r="AB358" s="148">
        <v>12</v>
      </c>
      <c r="AC358" s="166"/>
      <c r="AD358" s="166"/>
      <c r="AE358" s="166"/>
      <c r="AF358" s="166"/>
      <c r="AG358" s="117"/>
      <c r="AH358" s="117"/>
      <c r="AI358" s="117"/>
    </row>
    <row r="359" spans="1:35" x14ac:dyDescent="0.25">
      <c r="A359" s="157" t="s">
        <v>463</v>
      </c>
      <c r="B359" s="158">
        <v>101</v>
      </c>
      <c r="C359" s="158"/>
      <c r="D359" s="158" t="s">
        <v>1073</v>
      </c>
      <c r="E359" s="158" t="s">
        <v>666</v>
      </c>
      <c r="F359" s="158"/>
      <c r="G359" s="158"/>
      <c r="H359" s="158"/>
      <c r="I359" s="158" t="s">
        <v>997</v>
      </c>
      <c r="J359" s="158">
        <v>101</v>
      </c>
      <c r="K359" s="159">
        <v>1991</v>
      </c>
      <c r="L359" s="159" t="s">
        <v>959</v>
      </c>
      <c r="M359" s="158" t="s">
        <v>35</v>
      </c>
      <c r="N359" s="161" t="s">
        <v>198</v>
      </c>
      <c r="O359" s="161">
        <v>141</v>
      </c>
      <c r="P359" s="170"/>
      <c r="Q359" s="170"/>
      <c r="R359" s="170"/>
      <c r="S359" s="162">
        <v>13</v>
      </c>
      <c r="T359" s="161">
        <v>9</v>
      </c>
      <c r="U359" s="167"/>
      <c r="V359" s="167"/>
      <c r="W359" s="166"/>
      <c r="X359" s="166"/>
      <c r="Y359" s="166"/>
      <c r="Z359" s="166"/>
      <c r="AA359" s="166"/>
      <c r="AB359" s="166"/>
      <c r="AC359" s="166"/>
      <c r="AD359" s="166"/>
      <c r="AE359" s="166"/>
      <c r="AF359" s="166"/>
      <c r="AG359" s="117"/>
      <c r="AH359" s="117"/>
      <c r="AI359" s="117"/>
    </row>
    <row r="360" spans="1:35" x14ac:dyDescent="0.25">
      <c r="A360" s="111" t="s">
        <v>467</v>
      </c>
      <c r="B360" s="112">
        <v>12</v>
      </c>
      <c r="C360" s="112"/>
      <c r="D360" s="112" t="s">
        <v>755</v>
      </c>
      <c r="E360" s="112" t="s">
        <v>754</v>
      </c>
      <c r="F360" s="112"/>
      <c r="G360" s="112"/>
      <c r="H360" s="112"/>
      <c r="I360" s="112" t="s">
        <v>756</v>
      </c>
      <c r="J360" s="112" t="s">
        <v>757</v>
      </c>
      <c r="K360" s="113">
        <v>1983</v>
      </c>
      <c r="L360" s="113" t="s">
        <v>828</v>
      </c>
      <c r="M360" s="112" t="s">
        <v>35</v>
      </c>
      <c r="N360" s="115" t="s">
        <v>198</v>
      </c>
      <c r="O360" s="115">
        <v>8</v>
      </c>
      <c r="P360" s="170"/>
      <c r="Q360" s="115">
        <v>2</v>
      </c>
      <c r="R360" s="115">
        <v>27</v>
      </c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6"/>
      <c r="AD360" s="166"/>
      <c r="AE360" s="166"/>
      <c r="AF360" s="166"/>
      <c r="AG360" s="117"/>
      <c r="AH360" s="117"/>
      <c r="AI360" s="117"/>
    </row>
    <row r="361" spans="1:35" x14ac:dyDescent="0.25">
      <c r="A361" s="130" t="s">
        <v>465</v>
      </c>
      <c r="B361" s="131">
        <v>16</v>
      </c>
      <c r="C361" s="131" t="s">
        <v>73</v>
      </c>
      <c r="D361" s="131" t="s">
        <v>74</v>
      </c>
      <c r="E361" s="131" t="s">
        <v>75</v>
      </c>
      <c r="F361" s="131"/>
      <c r="G361" s="131"/>
      <c r="H361" s="131"/>
      <c r="I361" s="131" t="s">
        <v>17</v>
      </c>
      <c r="J361" s="131" t="s">
        <v>76</v>
      </c>
      <c r="K361" s="132">
        <v>1992</v>
      </c>
      <c r="L361" s="132" t="s">
        <v>197</v>
      </c>
      <c r="M361" s="133" t="s">
        <v>35</v>
      </c>
      <c r="N361" s="134" t="s">
        <v>198</v>
      </c>
      <c r="O361" s="135">
        <v>265</v>
      </c>
      <c r="P361" s="170"/>
      <c r="Q361" s="170"/>
      <c r="R361" s="170"/>
      <c r="S361" s="170"/>
      <c r="T361" s="170"/>
      <c r="U361" s="166"/>
      <c r="V361" s="166"/>
      <c r="W361" s="136">
        <v>6</v>
      </c>
      <c r="X361" s="135">
        <v>17</v>
      </c>
      <c r="Y361" s="166"/>
      <c r="Z361" s="166"/>
      <c r="AA361" s="166"/>
      <c r="AB361" s="166"/>
      <c r="AC361" s="166"/>
      <c r="AD361" s="166"/>
      <c r="AE361" s="166"/>
      <c r="AF361" s="166"/>
      <c r="AG361" s="117"/>
      <c r="AH361" s="117"/>
      <c r="AI361" s="117"/>
    </row>
    <row r="362" spans="1:35" x14ac:dyDescent="0.25">
      <c r="A362" s="143" t="s">
        <v>466</v>
      </c>
      <c r="B362" s="144">
        <v>26</v>
      </c>
      <c r="C362" s="144" t="s">
        <v>73</v>
      </c>
      <c r="D362" s="144" t="s">
        <v>74</v>
      </c>
      <c r="E362" s="144" t="s">
        <v>75</v>
      </c>
      <c r="F362" s="144"/>
      <c r="G362" s="144"/>
      <c r="H362" s="144"/>
      <c r="I362" s="144" t="s">
        <v>17</v>
      </c>
      <c r="J362" s="144" t="s">
        <v>76</v>
      </c>
      <c r="K362" s="145">
        <v>1992</v>
      </c>
      <c r="L362" s="146" t="s">
        <v>215</v>
      </c>
      <c r="M362" s="147" t="s">
        <v>35</v>
      </c>
      <c r="N362" s="148" t="s">
        <v>198</v>
      </c>
      <c r="O362" s="148">
        <v>167</v>
      </c>
      <c r="P362" s="170"/>
      <c r="Q362" s="170"/>
      <c r="R362" s="170"/>
      <c r="S362" s="170"/>
      <c r="T362" s="170"/>
      <c r="U362" s="166"/>
      <c r="V362" s="166"/>
      <c r="W362" s="166"/>
      <c r="X362" s="166"/>
      <c r="Y362" s="166"/>
      <c r="Z362" s="166"/>
      <c r="AA362" s="149">
        <v>8</v>
      </c>
      <c r="AB362" s="148">
        <v>14</v>
      </c>
      <c r="AC362" s="166"/>
      <c r="AD362" s="166"/>
      <c r="AE362" s="166"/>
      <c r="AF362" s="166"/>
      <c r="AG362" s="117"/>
      <c r="AH362" s="117"/>
      <c r="AI362" s="117"/>
    </row>
    <row r="363" spans="1:35" x14ac:dyDescent="0.25">
      <c r="A363" s="150" t="s">
        <v>462</v>
      </c>
      <c r="B363" s="151">
        <v>4</v>
      </c>
      <c r="C363" s="151" t="s">
        <v>73</v>
      </c>
      <c r="D363" s="151" t="s">
        <v>74</v>
      </c>
      <c r="E363" s="151" t="s">
        <v>75</v>
      </c>
      <c r="F363" s="151"/>
      <c r="G363" s="151"/>
      <c r="H363" s="151"/>
      <c r="I363" s="151" t="s">
        <v>17</v>
      </c>
      <c r="J363" s="151" t="s">
        <v>76</v>
      </c>
      <c r="K363" s="152">
        <v>1992</v>
      </c>
      <c r="L363" s="152" t="s">
        <v>215</v>
      </c>
      <c r="M363" s="153" t="s">
        <v>35</v>
      </c>
      <c r="N363" s="154" t="s">
        <v>198</v>
      </c>
      <c r="O363" s="155">
        <v>320.5</v>
      </c>
      <c r="P363" s="171"/>
      <c r="Q363" s="171"/>
      <c r="R363" s="171"/>
      <c r="S363" s="171"/>
      <c r="T363" s="171"/>
      <c r="U363" s="166"/>
      <c r="V363" s="166"/>
      <c r="W363" s="166"/>
      <c r="X363" s="166"/>
      <c r="Y363" s="166"/>
      <c r="Z363" s="166"/>
      <c r="AA363" s="166"/>
      <c r="AB363" s="166"/>
      <c r="AC363" s="156">
        <v>14</v>
      </c>
      <c r="AD363" s="154">
        <v>8</v>
      </c>
      <c r="AE363" s="166"/>
      <c r="AF363" s="166"/>
      <c r="AG363" s="117"/>
      <c r="AH363" s="117"/>
      <c r="AI363" s="117"/>
    </row>
    <row r="364" spans="1:35" x14ac:dyDescent="0.25">
      <c r="A364" s="157" t="s">
        <v>463</v>
      </c>
      <c r="B364" s="158">
        <v>28</v>
      </c>
      <c r="C364" s="158"/>
      <c r="D364" s="158" t="s">
        <v>1085</v>
      </c>
      <c r="E364" s="158" t="s">
        <v>1086</v>
      </c>
      <c r="F364" s="158"/>
      <c r="G364" s="158"/>
      <c r="H364" s="158"/>
      <c r="I364" s="158" t="s">
        <v>979</v>
      </c>
      <c r="J364" s="158" t="s">
        <v>1015</v>
      </c>
      <c r="K364" s="159">
        <v>1984</v>
      </c>
      <c r="L364" s="159" t="s">
        <v>959</v>
      </c>
      <c r="M364" s="158" t="s">
        <v>35</v>
      </c>
      <c r="N364" s="161" t="s">
        <v>198</v>
      </c>
      <c r="O364" s="161">
        <v>422</v>
      </c>
      <c r="P364" s="170"/>
      <c r="Q364" s="170"/>
      <c r="R364" s="170"/>
      <c r="S364" s="162">
        <v>23</v>
      </c>
      <c r="T364" s="161">
        <v>1</v>
      </c>
      <c r="U364" s="167"/>
      <c r="V364" s="167"/>
      <c r="W364" s="166"/>
      <c r="X364" s="166"/>
      <c r="Y364" s="166"/>
      <c r="Z364" s="166"/>
      <c r="AA364" s="166"/>
      <c r="AB364" s="166"/>
      <c r="AC364" s="166"/>
      <c r="AD364" s="166"/>
      <c r="AE364" s="166"/>
      <c r="AF364" s="166"/>
      <c r="AG364" s="117"/>
      <c r="AH364" s="117"/>
      <c r="AI364" s="117"/>
    </row>
    <row r="365" spans="1:35" x14ac:dyDescent="0.25">
      <c r="A365" s="111" t="s">
        <v>467</v>
      </c>
      <c r="B365" s="112">
        <v>26</v>
      </c>
      <c r="C365" s="112"/>
      <c r="D365" s="112" t="s">
        <v>795</v>
      </c>
      <c r="E365" s="112" t="s">
        <v>794</v>
      </c>
      <c r="F365" s="112">
        <v>35</v>
      </c>
      <c r="G365" s="112"/>
      <c r="H365" s="112"/>
      <c r="I365" s="112" t="s">
        <v>105</v>
      </c>
      <c r="J365" s="112" t="s">
        <v>796</v>
      </c>
      <c r="K365" s="113">
        <v>1987</v>
      </c>
      <c r="L365" s="113" t="s">
        <v>840</v>
      </c>
      <c r="M365" s="112" t="s">
        <v>35</v>
      </c>
      <c r="N365" s="115" t="s">
        <v>198</v>
      </c>
      <c r="O365" s="115">
        <v>227</v>
      </c>
      <c r="P365" s="170"/>
      <c r="Q365" s="115">
        <v>16</v>
      </c>
      <c r="R365" s="115">
        <v>6</v>
      </c>
      <c r="S365" s="169"/>
      <c r="T365" s="166"/>
      <c r="U365" s="168"/>
      <c r="V365" s="166"/>
      <c r="W365" s="166"/>
      <c r="X365" s="166"/>
      <c r="Y365" s="166"/>
      <c r="Z365" s="166"/>
      <c r="AA365" s="166"/>
      <c r="AB365" s="166"/>
      <c r="AC365" s="166"/>
      <c r="AD365" s="166"/>
      <c r="AE365" s="166"/>
      <c r="AF365" s="166"/>
      <c r="AG365" s="117"/>
      <c r="AH365" s="117"/>
      <c r="AI365" s="117"/>
    </row>
    <row r="366" spans="1:35" x14ac:dyDescent="0.25">
      <c r="A366" s="130" t="s">
        <v>465</v>
      </c>
      <c r="B366" s="131">
        <v>38</v>
      </c>
      <c r="C366" s="131" t="s">
        <v>157</v>
      </c>
      <c r="D366" s="131" t="s">
        <v>158</v>
      </c>
      <c r="E366" s="131" t="s">
        <v>159</v>
      </c>
      <c r="F366" s="131"/>
      <c r="G366" s="131"/>
      <c r="H366" s="131"/>
      <c r="I366" s="131" t="s">
        <v>33</v>
      </c>
      <c r="J366" s="131" t="s">
        <v>85</v>
      </c>
      <c r="K366" s="132">
        <v>1985</v>
      </c>
      <c r="L366" s="132" t="s">
        <v>617</v>
      </c>
      <c r="M366" s="133" t="s">
        <v>35</v>
      </c>
      <c r="N366" s="134" t="s">
        <v>198</v>
      </c>
      <c r="O366" s="135">
        <v>7000</v>
      </c>
      <c r="P366" s="170"/>
      <c r="Q366" s="170"/>
      <c r="R366" s="170"/>
      <c r="S366" s="170"/>
      <c r="T366" s="170"/>
      <c r="U366" s="166"/>
      <c r="V366" s="166"/>
      <c r="W366" s="136">
        <v>11</v>
      </c>
      <c r="X366" s="135">
        <v>11</v>
      </c>
      <c r="Y366" s="166"/>
      <c r="Z366" s="166"/>
      <c r="AA366" s="166"/>
      <c r="AB366" s="166"/>
      <c r="AC366" s="166"/>
      <c r="AD366" s="166"/>
      <c r="AE366" s="166"/>
      <c r="AF366" s="166"/>
      <c r="AG366" s="117"/>
      <c r="AH366" s="117"/>
      <c r="AI366" s="117"/>
    </row>
    <row r="367" spans="1:35" x14ac:dyDescent="0.25">
      <c r="A367" s="130" t="s">
        <v>465</v>
      </c>
      <c r="B367" s="131">
        <v>48</v>
      </c>
      <c r="C367" s="131" t="s">
        <v>190</v>
      </c>
      <c r="D367" s="131" t="s">
        <v>191</v>
      </c>
      <c r="E367" s="131" t="s">
        <v>79</v>
      </c>
      <c r="F367" s="131"/>
      <c r="G367" s="131"/>
      <c r="H367" s="131"/>
      <c r="I367" s="131" t="s">
        <v>192</v>
      </c>
      <c r="J367" s="131">
        <v>2000</v>
      </c>
      <c r="K367" s="132">
        <v>1995</v>
      </c>
      <c r="L367" s="132" t="s">
        <v>617</v>
      </c>
      <c r="M367" s="133" t="s">
        <v>35</v>
      </c>
      <c r="N367" s="134" t="s">
        <v>198</v>
      </c>
      <c r="O367" s="135">
        <v>7000</v>
      </c>
      <c r="P367" s="170"/>
      <c r="Q367" s="170"/>
      <c r="R367" s="170"/>
      <c r="S367" s="170"/>
      <c r="T367" s="170"/>
      <c r="U367" s="166"/>
      <c r="V367" s="166"/>
      <c r="W367" s="136">
        <v>16</v>
      </c>
      <c r="X367" s="135">
        <v>6</v>
      </c>
      <c r="Y367" s="166"/>
      <c r="Z367" s="166"/>
      <c r="AA367" s="166"/>
      <c r="AB367" s="166"/>
      <c r="AC367" s="166"/>
      <c r="AD367" s="166"/>
      <c r="AE367" s="166"/>
      <c r="AF367" s="166"/>
      <c r="AG367" s="117"/>
      <c r="AH367" s="117"/>
      <c r="AI367" s="117"/>
    </row>
    <row r="368" spans="1:35" x14ac:dyDescent="0.25">
      <c r="A368" s="233" t="s">
        <v>1307</v>
      </c>
      <c r="B368" s="234">
        <v>74</v>
      </c>
      <c r="C368" s="234" t="s">
        <v>1288</v>
      </c>
      <c r="D368" s="234" t="s">
        <v>1289</v>
      </c>
      <c r="E368" s="234" t="s">
        <v>1290</v>
      </c>
      <c r="F368" s="234"/>
      <c r="G368" s="234" t="s">
        <v>199</v>
      </c>
      <c r="H368" s="234"/>
      <c r="I368" s="234" t="s">
        <v>33</v>
      </c>
      <c r="J368" s="234" t="s">
        <v>1291</v>
      </c>
      <c r="K368" s="234">
        <v>1995</v>
      </c>
      <c r="L368" s="235" t="s">
        <v>246</v>
      </c>
      <c r="M368" s="236" t="s">
        <v>35</v>
      </c>
      <c r="N368" s="237" t="s">
        <v>198</v>
      </c>
      <c r="O368" s="236">
        <v>176</v>
      </c>
      <c r="P368" s="236"/>
      <c r="Q368" s="239"/>
      <c r="R368" s="239"/>
      <c r="S368" s="166"/>
      <c r="T368" s="166"/>
      <c r="U368" s="166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236">
        <v>12</v>
      </c>
      <c r="AF368" s="236">
        <v>10</v>
      </c>
      <c r="AG368" s="117"/>
      <c r="AH368" s="117"/>
      <c r="AI368" s="117"/>
    </row>
    <row r="369" spans="1:35" x14ac:dyDescent="0.25">
      <c r="A369" s="150" t="s">
        <v>462</v>
      </c>
      <c r="B369" s="151">
        <v>22</v>
      </c>
      <c r="C369" s="151" t="s">
        <v>426</v>
      </c>
      <c r="D369" s="151" t="s">
        <v>427</v>
      </c>
      <c r="E369" s="151" t="s">
        <v>10</v>
      </c>
      <c r="F369" s="151"/>
      <c r="G369" s="151"/>
      <c r="H369" s="151"/>
      <c r="I369" s="151" t="s">
        <v>114</v>
      </c>
      <c r="J369" s="151" t="s">
        <v>428</v>
      </c>
      <c r="K369" s="152">
        <v>1984</v>
      </c>
      <c r="L369" s="152" t="s">
        <v>208</v>
      </c>
      <c r="M369" s="153" t="s">
        <v>35</v>
      </c>
      <c r="N369" s="154" t="s">
        <v>198</v>
      </c>
      <c r="O369" s="155">
        <v>261.29999999999995</v>
      </c>
      <c r="P369" s="171"/>
      <c r="Q369" s="171"/>
      <c r="R369" s="171"/>
      <c r="S369" s="171"/>
      <c r="T369" s="171"/>
      <c r="U369" s="166"/>
      <c r="V369" s="166"/>
      <c r="W369" s="166"/>
      <c r="X369" s="166"/>
      <c r="Y369" s="166"/>
      <c r="Z369" s="166"/>
      <c r="AA369" s="166"/>
      <c r="AB369" s="166"/>
      <c r="AC369" s="156">
        <v>12</v>
      </c>
      <c r="AD369" s="154">
        <v>10</v>
      </c>
      <c r="AE369" s="166"/>
      <c r="AF369" s="166"/>
      <c r="AG369" s="117"/>
      <c r="AH369" s="117"/>
      <c r="AI369" s="117"/>
    </row>
    <row r="370" spans="1:35" x14ac:dyDescent="0.25">
      <c r="A370" s="137" t="s">
        <v>464</v>
      </c>
      <c r="B370" s="138">
        <v>26</v>
      </c>
      <c r="C370" s="138" t="s">
        <v>228</v>
      </c>
      <c r="D370" s="138" t="s">
        <v>229</v>
      </c>
      <c r="E370" s="138" t="s">
        <v>10</v>
      </c>
      <c r="F370" s="138"/>
      <c r="G370" s="138"/>
      <c r="H370" s="138"/>
      <c r="I370" s="138" t="s">
        <v>230</v>
      </c>
      <c r="J370" s="138" t="s">
        <v>231</v>
      </c>
      <c r="K370" s="137">
        <v>1995</v>
      </c>
      <c r="L370" s="139" t="s">
        <v>215</v>
      </c>
      <c r="M370" s="140" t="s">
        <v>35</v>
      </c>
      <c r="N370" s="141" t="s">
        <v>198</v>
      </c>
      <c r="O370" s="141">
        <v>333</v>
      </c>
      <c r="P370" s="170"/>
      <c r="Q370" s="170"/>
      <c r="R370" s="170"/>
      <c r="S370" s="170"/>
      <c r="T370" s="170"/>
      <c r="U370" s="166"/>
      <c r="V370" s="166"/>
      <c r="W370" s="166"/>
      <c r="X370" s="166"/>
      <c r="Y370" s="142">
        <v>10</v>
      </c>
      <c r="Z370" s="141">
        <v>12</v>
      </c>
      <c r="AA370" s="166"/>
      <c r="AB370" s="166"/>
      <c r="AC370" s="166"/>
      <c r="AD370" s="166"/>
      <c r="AE370" s="166"/>
      <c r="AF370" s="166"/>
      <c r="AG370" s="117"/>
      <c r="AH370" s="117"/>
      <c r="AI370" s="117"/>
    </row>
    <row r="371" spans="1:35" x14ac:dyDescent="0.25">
      <c r="A371" s="111" t="s">
        <v>467</v>
      </c>
      <c r="B371" s="112">
        <v>5</v>
      </c>
      <c r="C371" s="112"/>
      <c r="D371" s="112" t="s">
        <v>813</v>
      </c>
      <c r="E371" s="112" t="s">
        <v>634</v>
      </c>
      <c r="F371" s="112">
        <v>35</v>
      </c>
      <c r="G371" s="112"/>
      <c r="H371" s="112"/>
      <c r="I371" s="112" t="s">
        <v>105</v>
      </c>
      <c r="J371" s="112" t="s">
        <v>814</v>
      </c>
      <c r="K371" s="113">
        <v>1987</v>
      </c>
      <c r="L371" s="113" t="s">
        <v>715</v>
      </c>
      <c r="M371" s="112" t="s">
        <v>35</v>
      </c>
      <c r="N371" s="115" t="s">
        <v>198</v>
      </c>
      <c r="O371" s="115">
        <v>1505</v>
      </c>
      <c r="P371" s="170"/>
      <c r="Q371" s="115">
        <v>22</v>
      </c>
      <c r="R371" s="115">
        <v>1</v>
      </c>
      <c r="S371" s="166"/>
      <c r="T371" s="168"/>
      <c r="U371" s="166"/>
      <c r="V371" s="166"/>
      <c r="W371" s="166"/>
      <c r="X371" s="166"/>
      <c r="Y371" s="166"/>
      <c r="Z371" s="166"/>
      <c r="AA371" s="166"/>
      <c r="AB371" s="166"/>
      <c r="AC371" s="166"/>
      <c r="AD371" s="166"/>
      <c r="AE371" s="166"/>
      <c r="AF371" s="166"/>
      <c r="AG371" s="117"/>
      <c r="AH371" s="117"/>
      <c r="AI371" s="117"/>
    </row>
    <row r="372" spans="1:35" x14ac:dyDescent="0.25">
      <c r="A372" s="111" t="s">
        <v>467</v>
      </c>
      <c r="B372" s="112">
        <v>31</v>
      </c>
      <c r="C372" s="112"/>
      <c r="D372" s="112" t="s">
        <v>698</v>
      </c>
      <c r="E372" s="112" t="s">
        <v>769</v>
      </c>
      <c r="F372" s="112">
        <v>35</v>
      </c>
      <c r="G372" s="112"/>
      <c r="H372" s="112"/>
      <c r="I372" s="112" t="s">
        <v>770</v>
      </c>
      <c r="J372" s="112" t="s">
        <v>771</v>
      </c>
      <c r="K372" s="113">
        <v>1992</v>
      </c>
      <c r="L372" s="113" t="s">
        <v>825</v>
      </c>
      <c r="M372" s="112" t="s">
        <v>35</v>
      </c>
      <c r="N372" s="115" t="s">
        <v>198</v>
      </c>
      <c r="O372" s="115">
        <v>68</v>
      </c>
      <c r="P372" s="170"/>
      <c r="Q372" s="115">
        <v>6</v>
      </c>
      <c r="R372" s="115">
        <v>17</v>
      </c>
      <c r="S372" s="169"/>
      <c r="T372" s="166"/>
      <c r="U372" s="168"/>
      <c r="V372" s="166"/>
      <c r="W372" s="166"/>
      <c r="X372" s="166"/>
      <c r="Y372" s="166"/>
      <c r="Z372" s="166"/>
      <c r="AA372" s="166"/>
      <c r="AB372" s="166"/>
      <c r="AC372" s="166"/>
      <c r="AD372" s="166"/>
      <c r="AE372" s="166"/>
      <c r="AF372" s="166"/>
      <c r="AG372" s="117"/>
      <c r="AH372" s="117"/>
      <c r="AI372" s="117"/>
    </row>
    <row r="373" spans="1:35" x14ac:dyDescent="0.25">
      <c r="A373" s="123" t="s">
        <v>461</v>
      </c>
      <c r="B373" s="124">
        <v>51</v>
      </c>
      <c r="C373" s="124" t="s">
        <v>318</v>
      </c>
      <c r="D373" s="124" t="s">
        <v>573</v>
      </c>
      <c r="E373" s="124" t="s">
        <v>574</v>
      </c>
      <c r="F373" s="124">
        <v>35</v>
      </c>
      <c r="G373" s="124"/>
      <c r="H373" s="124"/>
      <c r="I373" s="124" t="s">
        <v>575</v>
      </c>
      <c r="J373" s="124" t="s">
        <v>576</v>
      </c>
      <c r="K373" s="125">
        <v>1992</v>
      </c>
      <c r="L373" s="125" t="s">
        <v>208</v>
      </c>
      <c r="M373" s="124" t="s">
        <v>35</v>
      </c>
      <c r="N373" s="126" t="s">
        <v>198</v>
      </c>
      <c r="O373" s="127">
        <v>51.999999999999972</v>
      </c>
      <c r="P373" s="170"/>
      <c r="Q373" s="170"/>
      <c r="R373" s="170"/>
      <c r="S373" s="170"/>
      <c r="T373" s="170"/>
      <c r="U373" s="128">
        <v>3</v>
      </c>
      <c r="V373" s="127">
        <v>24</v>
      </c>
      <c r="W373" s="194"/>
      <c r="X373" s="194"/>
      <c r="Y373" s="194"/>
      <c r="Z373" s="194"/>
      <c r="AA373" s="194"/>
      <c r="AB373" s="194"/>
      <c r="AC373" s="194"/>
      <c r="AD373" s="194"/>
      <c r="AE373" s="166"/>
      <c r="AF373" s="166"/>
      <c r="AG373" s="117"/>
      <c r="AH373" s="117"/>
      <c r="AI373" s="117"/>
    </row>
    <row r="374" spans="1:35" x14ac:dyDescent="0.25">
      <c r="A374" s="123" t="s">
        <v>461</v>
      </c>
      <c r="B374" s="124">
        <v>42</v>
      </c>
      <c r="C374" s="124" t="s">
        <v>557</v>
      </c>
      <c r="D374" s="124" t="s">
        <v>423</v>
      </c>
      <c r="E374" s="124" t="s">
        <v>88</v>
      </c>
      <c r="F374" s="124">
        <v>35</v>
      </c>
      <c r="G374" s="124"/>
      <c r="H374" s="124"/>
      <c r="I374" s="124" t="s">
        <v>425</v>
      </c>
      <c r="J374" s="124">
        <v>190</v>
      </c>
      <c r="K374" s="125">
        <v>1990</v>
      </c>
      <c r="L374" s="125" t="s">
        <v>208</v>
      </c>
      <c r="M374" s="124" t="s">
        <v>35</v>
      </c>
      <c r="N374" s="126" t="s">
        <v>198</v>
      </c>
      <c r="O374" s="127">
        <v>66.000000000000028</v>
      </c>
      <c r="P374" s="170"/>
      <c r="Q374" s="170"/>
      <c r="R374" s="170"/>
      <c r="S374" s="170"/>
      <c r="T374" s="170"/>
      <c r="U374" s="128">
        <v>5</v>
      </c>
      <c r="V374" s="127">
        <v>19</v>
      </c>
      <c r="W374" s="194"/>
      <c r="X374" s="194"/>
      <c r="Y374" s="194"/>
      <c r="Z374" s="194"/>
      <c r="AA374" s="194"/>
      <c r="AB374" s="194"/>
      <c r="AC374" s="194"/>
      <c r="AD374" s="194"/>
      <c r="AE374" s="166"/>
      <c r="AF374" s="166"/>
      <c r="AG374" s="117"/>
      <c r="AH374" s="117"/>
      <c r="AI374" s="117"/>
    </row>
    <row r="375" spans="1:35" x14ac:dyDescent="0.25">
      <c r="A375" s="150" t="s">
        <v>462</v>
      </c>
      <c r="B375" s="151">
        <v>21</v>
      </c>
      <c r="C375" s="151" t="s">
        <v>422</v>
      </c>
      <c r="D375" s="151" t="s">
        <v>423</v>
      </c>
      <c r="E375" s="151" t="s">
        <v>424</v>
      </c>
      <c r="F375" s="151"/>
      <c r="G375" s="151"/>
      <c r="H375" s="151"/>
      <c r="I375" s="151" t="s">
        <v>425</v>
      </c>
      <c r="J375" s="151">
        <v>190</v>
      </c>
      <c r="K375" s="152">
        <v>1990</v>
      </c>
      <c r="L375" s="152" t="s">
        <v>208</v>
      </c>
      <c r="M375" s="153" t="s">
        <v>35</v>
      </c>
      <c r="N375" s="154" t="s">
        <v>198</v>
      </c>
      <c r="O375" s="155">
        <v>165.70000000000002</v>
      </c>
      <c r="P375" s="171"/>
      <c r="Q375" s="171"/>
      <c r="R375" s="171"/>
      <c r="S375" s="171"/>
      <c r="T375" s="171"/>
      <c r="U375" s="166"/>
      <c r="V375" s="166"/>
      <c r="W375" s="166"/>
      <c r="X375" s="166"/>
      <c r="Y375" s="166"/>
      <c r="Z375" s="166"/>
      <c r="AA375" s="166"/>
      <c r="AB375" s="166"/>
      <c r="AC375" s="156">
        <v>6</v>
      </c>
      <c r="AD375" s="154">
        <v>17</v>
      </c>
      <c r="AE375" s="166"/>
      <c r="AF375" s="166"/>
      <c r="AG375" s="117"/>
      <c r="AH375" s="117"/>
      <c r="AI375" s="117"/>
    </row>
    <row r="376" spans="1:35" x14ac:dyDescent="0.25">
      <c r="A376" s="233" t="s">
        <v>1307</v>
      </c>
      <c r="B376" s="234">
        <v>36</v>
      </c>
      <c r="C376" s="234" t="s">
        <v>61</v>
      </c>
      <c r="D376" s="234" t="s">
        <v>1208</v>
      </c>
      <c r="E376" s="234" t="s">
        <v>753</v>
      </c>
      <c r="F376" s="234">
        <v>35</v>
      </c>
      <c r="G376" s="234"/>
      <c r="H376" s="234"/>
      <c r="I376" s="234" t="s">
        <v>660</v>
      </c>
      <c r="J376" s="234">
        <v>190</v>
      </c>
      <c r="K376" s="234">
        <v>1990</v>
      </c>
      <c r="L376" s="235" t="s">
        <v>208</v>
      </c>
      <c r="M376" s="236" t="s">
        <v>35</v>
      </c>
      <c r="N376" s="237" t="s">
        <v>198</v>
      </c>
      <c r="O376" s="236">
        <v>171</v>
      </c>
      <c r="P376" s="236"/>
      <c r="Q376" s="239"/>
      <c r="R376" s="239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6"/>
      <c r="AD376" s="166"/>
      <c r="AE376" s="236">
        <v>9</v>
      </c>
      <c r="AF376" s="236">
        <v>13</v>
      </c>
      <c r="AG376" s="117"/>
      <c r="AH376" s="117"/>
      <c r="AI376" s="117"/>
    </row>
    <row r="377" spans="1:35" x14ac:dyDescent="0.25">
      <c r="A377" s="111" t="s">
        <v>467</v>
      </c>
      <c r="B377" s="112">
        <v>3</v>
      </c>
      <c r="C377" s="112"/>
      <c r="D377" s="112" t="s">
        <v>778</v>
      </c>
      <c r="E377" s="112" t="s">
        <v>777</v>
      </c>
      <c r="F377" s="112"/>
      <c r="G377" s="112"/>
      <c r="H377" s="112"/>
      <c r="I377" s="112" t="s">
        <v>705</v>
      </c>
      <c r="J377" s="112">
        <v>740</v>
      </c>
      <c r="K377" s="113">
        <v>1986</v>
      </c>
      <c r="L377" s="113" t="s">
        <v>830</v>
      </c>
      <c r="M377" s="112" t="s">
        <v>35</v>
      </c>
      <c r="N377" s="115" t="s">
        <v>198</v>
      </c>
      <c r="O377" s="115">
        <v>115</v>
      </c>
      <c r="P377" s="170"/>
      <c r="Q377" s="115">
        <v>9</v>
      </c>
      <c r="R377" s="115">
        <v>13</v>
      </c>
      <c r="S377" s="166"/>
      <c r="T377" s="168"/>
      <c r="U377" s="166"/>
      <c r="V377" s="166"/>
      <c r="W377" s="166"/>
      <c r="X377" s="166"/>
      <c r="Y377" s="166"/>
      <c r="Z377" s="166"/>
      <c r="AA377" s="166"/>
      <c r="AB377" s="166"/>
      <c r="AC377" s="166"/>
      <c r="AD377" s="166"/>
      <c r="AE377" s="166"/>
      <c r="AF377" s="166"/>
      <c r="AG377" s="117"/>
      <c r="AH377" s="117"/>
      <c r="AI377" s="117"/>
    </row>
    <row r="378" spans="1:35" x14ac:dyDescent="0.25">
      <c r="A378" s="233" t="s">
        <v>1307</v>
      </c>
      <c r="B378" s="234">
        <v>9</v>
      </c>
      <c r="C378" s="234" t="s">
        <v>1137</v>
      </c>
      <c r="D378" s="234" t="s">
        <v>1138</v>
      </c>
      <c r="E378" s="234" t="s">
        <v>1139</v>
      </c>
      <c r="F378" s="234"/>
      <c r="G378" s="234"/>
      <c r="H378" s="234"/>
      <c r="I378" s="234" t="s">
        <v>328</v>
      </c>
      <c r="J378" s="234" t="s">
        <v>1140</v>
      </c>
      <c r="K378" s="234">
        <v>1991</v>
      </c>
      <c r="L378" s="235" t="s">
        <v>246</v>
      </c>
      <c r="M378" s="236" t="s">
        <v>35</v>
      </c>
      <c r="N378" s="237" t="s">
        <v>198</v>
      </c>
      <c r="O378" s="236">
        <v>324</v>
      </c>
      <c r="P378" s="236"/>
      <c r="Q378" s="239"/>
      <c r="R378" s="239"/>
      <c r="S378" s="166"/>
      <c r="T378" s="166"/>
      <c r="U378" s="166"/>
      <c r="V378" s="166"/>
      <c r="W378" s="166"/>
      <c r="X378" s="166"/>
      <c r="Y378" s="166"/>
      <c r="Z378" s="166"/>
      <c r="AA378" s="166"/>
      <c r="AB378" s="166"/>
      <c r="AC378" s="166"/>
      <c r="AD378" s="166"/>
      <c r="AE378" s="236">
        <v>18</v>
      </c>
      <c r="AF378" s="236">
        <v>4</v>
      </c>
      <c r="AG378" s="117"/>
      <c r="AH378" s="117"/>
      <c r="AI378" s="117"/>
    </row>
    <row r="379" spans="1:35" x14ac:dyDescent="0.25">
      <c r="A379" s="143" t="s">
        <v>466</v>
      </c>
      <c r="B379" s="144">
        <v>13</v>
      </c>
      <c r="C379" s="144" t="s">
        <v>288</v>
      </c>
      <c r="D379" s="144" t="s">
        <v>289</v>
      </c>
      <c r="E379" s="144" t="s">
        <v>290</v>
      </c>
      <c r="F379" s="144"/>
      <c r="G379" s="144"/>
      <c r="H379" s="144"/>
      <c r="I379" s="144" t="s">
        <v>110</v>
      </c>
      <c r="J379" s="144">
        <v>750</v>
      </c>
      <c r="K379" s="145">
        <v>1984</v>
      </c>
      <c r="L379" s="146" t="s">
        <v>291</v>
      </c>
      <c r="M379" s="147" t="s">
        <v>35</v>
      </c>
      <c r="N379" s="148" t="s">
        <v>198</v>
      </c>
      <c r="O379" s="148">
        <v>182</v>
      </c>
      <c r="P379" s="170"/>
      <c r="Q379" s="170"/>
      <c r="R379" s="170"/>
      <c r="S379" s="170"/>
      <c r="T379" s="170"/>
      <c r="U379" s="166"/>
      <c r="V379" s="166"/>
      <c r="W379" s="166"/>
      <c r="X379" s="166"/>
      <c r="Y379" s="166"/>
      <c r="Z379" s="166"/>
      <c r="AA379" s="149">
        <v>11</v>
      </c>
      <c r="AB379" s="148">
        <v>11</v>
      </c>
      <c r="AC379" s="166"/>
      <c r="AD379" s="166"/>
      <c r="AE379" s="166"/>
      <c r="AF379" s="166"/>
      <c r="AG379" s="117"/>
      <c r="AH379" s="117"/>
      <c r="AI379" s="117"/>
    </row>
    <row r="380" spans="1:35" x14ac:dyDescent="0.25">
      <c r="A380" s="111" t="s">
        <v>467</v>
      </c>
      <c r="B380" s="112">
        <v>30</v>
      </c>
      <c r="C380" s="112"/>
      <c r="D380" s="112" t="s">
        <v>788</v>
      </c>
      <c r="E380" s="112" t="s">
        <v>787</v>
      </c>
      <c r="F380" s="112"/>
      <c r="G380" s="112"/>
      <c r="H380" s="112"/>
      <c r="I380" s="112" t="s">
        <v>789</v>
      </c>
      <c r="J380" s="112" t="s">
        <v>790</v>
      </c>
      <c r="K380" s="113">
        <v>1993</v>
      </c>
      <c r="L380" s="113" t="s">
        <v>825</v>
      </c>
      <c r="M380" s="112" t="s">
        <v>35</v>
      </c>
      <c r="N380" s="115" t="s">
        <v>198</v>
      </c>
      <c r="O380" s="115">
        <v>248</v>
      </c>
      <c r="P380" s="170"/>
      <c r="Q380" s="115">
        <v>14</v>
      </c>
      <c r="R380" s="115">
        <v>8</v>
      </c>
      <c r="S380" s="169"/>
      <c r="T380" s="166"/>
      <c r="U380" s="168"/>
      <c r="V380" s="166"/>
      <c r="W380" s="166"/>
      <c r="X380" s="166"/>
      <c r="Y380" s="166"/>
      <c r="Z380" s="166"/>
      <c r="AA380" s="166"/>
      <c r="AB380" s="166"/>
      <c r="AC380" s="166"/>
      <c r="AD380" s="166"/>
      <c r="AE380" s="166"/>
      <c r="AF380" s="166"/>
      <c r="AG380" s="117"/>
      <c r="AH380" s="117"/>
      <c r="AI380" s="117"/>
    </row>
    <row r="381" spans="1:35" x14ac:dyDescent="0.25">
      <c r="A381" s="157" t="s">
        <v>463</v>
      </c>
      <c r="B381" s="158">
        <v>77</v>
      </c>
      <c r="C381" s="158"/>
      <c r="D381" s="158" t="s">
        <v>1083</v>
      </c>
      <c r="E381" s="158" t="s">
        <v>694</v>
      </c>
      <c r="F381" s="158"/>
      <c r="G381" s="158"/>
      <c r="H381" s="158"/>
      <c r="I381" s="158" t="s">
        <v>33</v>
      </c>
      <c r="J381" s="158" t="s">
        <v>317</v>
      </c>
      <c r="K381" s="159">
        <v>1983</v>
      </c>
      <c r="L381" s="159" t="s">
        <v>972</v>
      </c>
      <c r="M381" s="158" t="s">
        <v>35</v>
      </c>
      <c r="N381" s="161" t="s">
        <v>198</v>
      </c>
      <c r="O381" s="161">
        <v>380</v>
      </c>
      <c r="P381" s="170"/>
      <c r="Q381" s="170"/>
      <c r="R381" s="170"/>
      <c r="S381" s="162">
        <v>22</v>
      </c>
      <c r="T381" s="161">
        <v>1</v>
      </c>
      <c r="U381" s="167"/>
      <c r="V381" s="167"/>
      <c r="W381" s="166"/>
      <c r="X381" s="166"/>
      <c r="Y381" s="166"/>
      <c r="Z381" s="166"/>
      <c r="AA381" s="166"/>
      <c r="AB381" s="166"/>
      <c r="AC381" s="166"/>
      <c r="AD381" s="166"/>
      <c r="AE381" s="166"/>
      <c r="AF381" s="166"/>
      <c r="AG381" s="117"/>
      <c r="AH381" s="117"/>
      <c r="AI381" s="117"/>
    </row>
    <row r="382" spans="1:35" x14ac:dyDescent="0.25">
      <c r="A382" s="143" t="s">
        <v>466</v>
      </c>
      <c r="B382" s="144">
        <v>36</v>
      </c>
      <c r="C382" s="144" t="s">
        <v>318</v>
      </c>
      <c r="D382" s="144" t="s">
        <v>319</v>
      </c>
      <c r="E382" s="144" t="s">
        <v>320</v>
      </c>
      <c r="F382" s="144"/>
      <c r="G382" s="144"/>
      <c r="H382" s="144"/>
      <c r="I382" s="144" t="s">
        <v>114</v>
      </c>
      <c r="J382" s="144">
        <v>190</v>
      </c>
      <c r="K382" s="145">
        <v>1985</v>
      </c>
      <c r="L382" s="146" t="s">
        <v>291</v>
      </c>
      <c r="M382" s="147" t="s">
        <v>35</v>
      </c>
      <c r="N382" s="148" t="s">
        <v>198</v>
      </c>
      <c r="O382" s="148">
        <v>83</v>
      </c>
      <c r="P382" s="170"/>
      <c r="Q382" s="170"/>
      <c r="R382" s="170"/>
      <c r="S382" s="170"/>
      <c r="T382" s="170"/>
      <c r="U382" s="166"/>
      <c r="V382" s="166"/>
      <c r="W382" s="166"/>
      <c r="X382" s="166"/>
      <c r="Y382" s="166"/>
      <c r="Z382" s="166"/>
      <c r="AA382" s="149">
        <v>2</v>
      </c>
      <c r="AB382" s="148">
        <v>27</v>
      </c>
      <c r="AC382" s="166"/>
      <c r="AD382" s="166"/>
      <c r="AE382" s="166"/>
      <c r="AF382" s="166"/>
      <c r="AG382" s="117"/>
      <c r="AH382" s="117"/>
      <c r="AI382" s="117"/>
    </row>
    <row r="383" spans="1:35" x14ac:dyDescent="0.25">
      <c r="A383" s="111" t="s">
        <v>467</v>
      </c>
      <c r="B383" s="112">
        <v>91</v>
      </c>
      <c r="C383" s="112"/>
      <c r="D383" s="112" t="s">
        <v>805</v>
      </c>
      <c r="E383" s="112" t="s">
        <v>804</v>
      </c>
      <c r="F383" s="112"/>
      <c r="G383" s="112"/>
      <c r="H383" s="112"/>
      <c r="I383" s="112" t="s">
        <v>500</v>
      </c>
      <c r="J383" s="112" t="s">
        <v>806</v>
      </c>
      <c r="K383" s="113">
        <v>1986</v>
      </c>
      <c r="L383" s="113" t="s">
        <v>715</v>
      </c>
      <c r="M383" s="112" t="s">
        <v>35</v>
      </c>
      <c r="N383" s="115" t="s">
        <v>198</v>
      </c>
      <c r="O383" s="115">
        <v>570</v>
      </c>
      <c r="P383" s="170"/>
      <c r="Q383" s="115">
        <v>19</v>
      </c>
      <c r="R383" s="115">
        <v>3</v>
      </c>
      <c r="S383" s="166"/>
      <c r="T383" s="168"/>
      <c r="U383" s="166"/>
      <c r="V383" s="166"/>
      <c r="W383" s="166"/>
      <c r="X383" s="166"/>
      <c r="Y383" s="166"/>
      <c r="Z383" s="166"/>
      <c r="AA383" s="166"/>
      <c r="AB383" s="166"/>
      <c r="AC383" s="166"/>
      <c r="AD383" s="166"/>
      <c r="AE383" s="166"/>
      <c r="AF383" s="166"/>
      <c r="AG383" s="117"/>
      <c r="AH383" s="117"/>
      <c r="AI383" s="117"/>
    </row>
    <row r="384" spans="1:35" x14ac:dyDescent="0.25">
      <c r="A384" s="157" t="s">
        <v>463</v>
      </c>
      <c r="B384" s="158">
        <v>78</v>
      </c>
      <c r="C384" s="158"/>
      <c r="D384" s="158" t="s">
        <v>1074</v>
      </c>
      <c r="E384" s="158" t="s">
        <v>811</v>
      </c>
      <c r="F384" s="158"/>
      <c r="G384" s="158"/>
      <c r="H384" s="158"/>
      <c r="I384" s="158" t="s">
        <v>982</v>
      </c>
      <c r="J384" s="158" t="s">
        <v>1006</v>
      </c>
      <c r="K384" s="159">
        <v>1993</v>
      </c>
      <c r="L384" s="159" t="s">
        <v>972</v>
      </c>
      <c r="M384" s="158" t="s">
        <v>35</v>
      </c>
      <c r="N384" s="161" t="s">
        <v>198</v>
      </c>
      <c r="O384" s="161">
        <v>159</v>
      </c>
      <c r="P384" s="170"/>
      <c r="Q384" s="170"/>
      <c r="R384" s="170"/>
      <c r="S384" s="162">
        <v>14</v>
      </c>
      <c r="T384" s="161">
        <v>8</v>
      </c>
      <c r="U384" s="167"/>
      <c r="V384" s="167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17"/>
      <c r="AH384" s="117"/>
      <c r="AI384" s="117"/>
    </row>
    <row r="385" spans="1:38" x14ac:dyDescent="0.25">
      <c r="A385" s="111" t="s">
        <v>467</v>
      </c>
      <c r="B385" s="112">
        <v>10</v>
      </c>
      <c r="C385" s="112"/>
      <c r="D385" s="112" t="s">
        <v>759</v>
      </c>
      <c r="E385" s="112" t="s">
        <v>758</v>
      </c>
      <c r="F385" s="112"/>
      <c r="G385" s="112"/>
      <c r="H385" s="112"/>
      <c r="I385" s="112" t="s">
        <v>72</v>
      </c>
      <c r="J385" s="112" t="s">
        <v>760</v>
      </c>
      <c r="K385" s="113">
        <v>1982</v>
      </c>
      <c r="L385" s="113" t="s">
        <v>828</v>
      </c>
      <c r="M385" s="112" t="s">
        <v>35</v>
      </c>
      <c r="N385" s="115" t="s">
        <v>198</v>
      </c>
      <c r="O385" s="115">
        <v>16</v>
      </c>
      <c r="P385" s="170"/>
      <c r="Q385" s="115">
        <v>3</v>
      </c>
      <c r="R385" s="115">
        <v>24</v>
      </c>
      <c r="S385" s="169"/>
      <c r="T385" s="166"/>
      <c r="U385" s="168"/>
      <c r="V385" s="166"/>
      <c r="W385" s="166"/>
      <c r="X385" s="166"/>
      <c r="Y385" s="166"/>
      <c r="Z385" s="166"/>
      <c r="AA385" s="166"/>
      <c r="AB385" s="166"/>
      <c r="AC385" s="166"/>
      <c r="AD385" s="166"/>
      <c r="AE385" s="166"/>
      <c r="AF385" s="166"/>
      <c r="AG385" s="117"/>
      <c r="AH385" s="117"/>
      <c r="AI385" s="117"/>
    </row>
    <row r="386" spans="1:38" x14ac:dyDescent="0.25">
      <c r="A386" s="157" t="s">
        <v>463</v>
      </c>
      <c r="B386" s="158">
        <v>4</v>
      </c>
      <c r="C386" s="158"/>
      <c r="D386" s="158" t="s">
        <v>759</v>
      </c>
      <c r="E386" s="158" t="s">
        <v>758</v>
      </c>
      <c r="F386" s="158"/>
      <c r="G386" s="158"/>
      <c r="H386" s="158"/>
      <c r="I386" s="158" t="s">
        <v>72</v>
      </c>
      <c r="J386" s="158" t="s">
        <v>1011</v>
      </c>
      <c r="K386" s="159">
        <v>1982</v>
      </c>
      <c r="L386" s="159" t="s">
        <v>970</v>
      </c>
      <c r="M386" s="158" t="s">
        <v>35</v>
      </c>
      <c r="N386" s="161" t="s">
        <v>198</v>
      </c>
      <c r="O386" s="161">
        <v>224</v>
      </c>
      <c r="P386" s="170"/>
      <c r="Q386" s="170"/>
      <c r="R386" s="170"/>
      <c r="S386" s="162">
        <v>18</v>
      </c>
      <c r="T386" s="161">
        <v>4</v>
      </c>
      <c r="U386" s="167"/>
      <c r="V386" s="167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166"/>
      <c r="AG386" s="117"/>
      <c r="AH386" s="117"/>
      <c r="AI386" s="117"/>
    </row>
    <row r="387" spans="1:38" x14ac:dyDescent="0.25">
      <c r="A387" s="130" t="s">
        <v>465</v>
      </c>
      <c r="B387" s="131">
        <v>15</v>
      </c>
      <c r="C387" s="131" t="s">
        <v>69</v>
      </c>
      <c r="D387" s="131" t="s">
        <v>70</v>
      </c>
      <c r="E387" s="131" t="s">
        <v>71</v>
      </c>
      <c r="F387" s="131"/>
      <c r="G387" s="131"/>
      <c r="H387" s="131"/>
      <c r="I387" s="131" t="s">
        <v>72</v>
      </c>
      <c r="J387" s="131">
        <v>9</v>
      </c>
      <c r="K387" s="132">
        <v>1982</v>
      </c>
      <c r="L387" s="132" t="s">
        <v>197</v>
      </c>
      <c r="M387" s="133" t="s">
        <v>35</v>
      </c>
      <c r="N387" s="134" t="s">
        <v>198</v>
      </c>
      <c r="O387" s="135">
        <v>178</v>
      </c>
      <c r="P387" s="170"/>
      <c r="Q387" s="170"/>
      <c r="R387" s="170"/>
      <c r="S387" s="170"/>
      <c r="T387" s="170"/>
      <c r="U387" s="166"/>
      <c r="V387" s="166"/>
      <c r="W387" s="136">
        <v>3</v>
      </c>
      <c r="X387" s="135">
        <v>24</v>
      </c>
      <c r="Y387" s="166"/>
      <c r="Z387" s="166"/>
      <c r="AA387" s="166"/>
      <c r="AB387" s="166"/>
      <c r="AC387" s="166"/>
      <c r="AD387" s="166"/>
      <c r="AE387" s="166"/>
      <c r="AF387" s="166"/>
      <c r="AG387" s="117"/>
      <c r="AH387" s="117"/>
      <c r="AI387" s="117"/>
    </row>
    <row r="388" spans="1:38" x14ac:dyDescent="0.25">
      <c r="A388" s="137" t="s">
        <v>464</v>
      </c>
      <c r="B388" s="138">
        <v>1</v>
      </c>
      <c r="C388" s="138" t="s">
        <v>69</v>
      </c>
      <c r="D388" s="138" t="s">
        <v>70</v>
      </c>
      <c r="E388" s="138" t="s">
        <v>71</v>
      </c>
      <c r="F388" s="138"/>
      <c r="G388" s="138"/>
      <c r="H388" s="138"/>
      <c r="I388" s="138" t="s">
        <v>72</v>
      </c>
      <c r="J388" s="138">
        <v>9</v>
      </c>
      <c r="K388" s="137">
        <v>1982</v>
      </c>
      <c r="L388" s="139" t="s">
        <v>197</v>
      </c>
      <c r="M388" s="140" t="s">
        <v>35</v>
      </c>
      <c r="N388" s="141" t="s">
        <v>198</v>
      </c>
      <c r="O388" s="141">
        <v>79.999999999999986</v>
      </c>
      <c r="P388" s="170"/>
      <c r="Q388" s="170"/>
      <c r="R388" s="170"/>
      <c r="S388" s="170"/>
      <c r="T388" s="170"/>
      <c r="U388" s="166"/>
      <c r="V388" s="166"/>
      <c r="W388" s="166"/>
      <c r="X388" s="166"/>
      <c r="Y388" s="142">
        <v>2</v>
      </c>
      <c r="Z388" s="141">
        <v>27</v>
      </c>
      <c r="AA388" s="166"/>
      <c r="AB388" s="166"/>
      <c r="AC388" s="166"/>
      <c r="AD388" s="166"/>
      <c r="AE388" s="166"/>
      <c r="AF388" s="166"/>
      <c r="AG388" s="117"/>
      <c r="AH388" s="117"/>
      <c r="AI388" s="117"/>
    </row>
    <row r="389" spans="1:38" x14ac:dyDescent="0.25">
      <c r="A389" s="143" t="s">
        <v>466</v>
      </c>
      <c r="B389" s="144">
        <v>52</v>
      </c>
      <c r="C389" s="144" t="s">
        <v>69</v>
      </c>
      <c r="D389" s="144" t="s">
        <v>70</v>
      </c>
      <c r="E389" s="144" t="s">
        <v>71</v>
      </c>
      <c r="F389" s="144"/>
      <c r="G389" s="144"/>
      <c r="H389" s="144"/>
      <c r="I389" s="144" t="s">
        <v>72</v>
      </c>
      <c r="J389" s="144">
        <v>9</v>
      </c>
      <c r="K389" s="145">
        <v>1982</v>
      </c>
      <c r="L389" s="146" t="s">
        <v>197</v>
      </c>
      <c r="M389" s="147" t="s">
        <v>35</v>
      </c>
      <c r="N389" s="148" t="s">
        <v>198</v>
      </c>
      <c r="O389" s="148">
        <v>99.999999999999986</v>
      </c>
      <c r="P389" s="170"/>
      <c r="Q389" s="170"/>
      <c r="R389" s="170"/>
      <c r="S389" s="170"/>
      <c r="T389" s="170"/>
      <c r="U389" s="166"/>
      <c r="V389" s="166"/>
      <c r="W389" s="166"/>
      <c r="X389" s="166"/>
      <c r="Y389" s="166"/>
      <c r="Z389" s="166"/>
      <c r="AA389" s="149">
        <v>4</v>
      </c>
      <c r="AB389" s="148">
        <v>21</v>
      </c>
      <c r="AC389" s="166"/>
      <c r="AD389" s="166"/>
      <c r="AE389" s="166"/>
      <c r="AF389" s="166"/>
      <c r="AG389" s="117"/>
      <c r="AH389" s="117"/>
      <c r="AI389" s="117"/>
    </row>
    <row r="390" spans="1:38" x14ac:dyDescent="0.25">
      <c r="A390" s="150" t="s">
        <v>462</v>
      </c>
      <c r="B390" s="151">
        <v>2</v>
      </c>
      <c r="C390" s="151" t="s">
        <v>69</v>
      </c>
      <c r="D390" s="151" t="s">
        <v>70</v>
      </c>
      <c r="E390" s="151" t="s">
        <v>71</v>
      </c>
      <c r="F390" s="151"/>
      <c r="G390" s="151"/>
      <c r="H390" s="151"/>
      <c r="I390" s="151" t="s">
        <v>72</v>
      </c>
      <c r="J390" s="151">
        <v>9</v>
      </c>
      <c r="K390" s="152">
        <v>1982</v>
      </c>
      <c r="L390" s="152" t="s">
        <v>197</v>
      </c>
      <c r="M390" s="153" t="s">
        <v>35</v>
      </c>
      <c r="N390" s="154" t="s">
        <v>198</v>
      </c>
      <c r="O390" s="155">
        <v>159.90000000000003</v>
      </c>
      <c r="P390" s="171"/>
      <c r="Q390" s="171"/>
      <c r="R390" s="171"/>
      <c r="S390" s="171"/>
      <c r="T390" s="171"/>
      <c r="U390" s="166"/>
      <c r="V390" s="166"/>
      <c r="W390" s="166"/>
      <c r="X390" s="166"/>
      <c r="Y390" s="166"/>
      <c r="Z390" s="166"/>
      <c r="AA390" s="166"/>
      <c r="AB390" s="166"/>
      <c r="AC390" s="156">
        <v>5</v>
      </c>
      <c r="AD390" s="154">
        <v>19</v>
      </c>
      <c r="AE390" s="166"/>
      <c r="AF390" s="166"/>
      <c r="AG390" s="117"/>
      <c r="AH390" s="117"/>
      <c r="AI390" s="117"/>
    </row>
    <row r="391" spans="1:38" x14ac:dyDescent="0.25">
      <c r="A391" s="157" t="s">
        <v>463</v>
      </c>
      <c r="B391" s="158">
        <v>47</v>
      </c>
      <c r="C391" s="158"/>
      <c r="D391" s="158" t="s">
        <v>1072</v>
      </c>
      <c r="E391" s="158" t="s">
        <v>889</v>
      </c>
      <c r="F391" s="158"/>
      <c r="G391" s="158"/>
      <c r="H391" s="158"/>
      <c r="I391" s="158" t="s">
        <v>735</v>
      </c>
      <c r="J391" s="158" t="s">
        <v>1004</v>
      </c>
      <c r="K391" s="159">
        <v>1985</v>
      </c>
      <c r="L391" s="159" t="s">
        <v>1005</v>
      </c>
      <c r="M391" s="158" t="s">
        <v>35</v>
      </c>
      <c r="N391" s="161" t="s">
        <v>198</v>
      </c>
      <c r="O391" s="161">
        <v>135</v>
      </c>
      <c r="P391" s="170"/>
      <c r="Q391" s="170"/>
      <c r="R391" s="170"/>
      <c r="S391" s="162">
        <v>12</v>
      </c>
      <c r="T391" s="161">
        <v>10</v>
      </c>
      <c r="U391" s="167"/>
      <c r="V391" s="167"/>
      <c r="W391" s="166"/>
      <c r="X391" s="166"/>
      <c r="Y391" s="166"/>
      <c r="Z391" s="166"/>
      <c r="AA391" s="166"/>
      <c r="AB391" s="166"/>
      <c r="AC391" s="166"/>
      <c r="AD391" s="166"/>
      <c r="AE391" s="166"/>
      <c r="AF391" s="166"/>
      <c r="AG391" s="117"/>
      <c r="AH391" s="117"/>
      <c r="AI391" s="117"/>
    </row>
    <row r="392" spans="1:38" x14ac:dyDescent="0.25">
      <c r="A392" s="123" t="s">
        <v>461</v>
      </c>
      <c r="B392" s="124">
        <v>3</v>
      </c>
      <c r="C392" s="124" t="s">
        <v>472</v>
      </c>
      <c r="D392" s="124" t="s">
        <v>27</v>
      </c>
      <c r="E392" s="124" t="s">
        <v>473</v>
      </c>
      <c r="F392" s="124"/>
      <c r="G392" s="124"/>
      <c r="H392" s="124"/>
      <c r="I392" s="124" t="s">
        <v>474</v>
      </c>
      <c r="J392" s="124">
        <v>80</v>
      </c>
      <c r="K392" s="125">
        <v>1991</v>
      </c>
      <c r="L392" s="125" t="s">
        <v>208</v>
      </c>
      <c r="M392" s="124" t="s">
        <v>35</v>
      </c>
      <c r="N392" s="126" t="s">
        <v>198</v>
      </c>
      <c r="O392" s="127">
        <v>381</v>
      </c>
      <c r="P392" s="170"/>
      <c r="Q392" s="170"/>
      <c r="R392" s="170"/>
      <c r="S392" s="170"/>
      <c r="T392" s="170"/>
      <c r="U392" s="128">
        <v>15</v>
      </c>
      <c r="V392" s="127">
        <v>7</v>
      </c>
      <c r="W392" s="194"/>
      <c r="X392" s="194"/>
      <c r="Y392" s="194"/>
      <c r="Z392" s="194"/>
      <c r="AA392" s="194"/>
      <c r="AB392" s="194"/>
      <c r="AC392" s="194"/>
      <c r="AD392" s="194"/>
      <c r="AE392" s="166"/>
      <c r="AF392" s="166"/>
      <c r="AG392" s="117"/>
      <c r="AH392" s="117"/>
      <c r="AI392" s="117"/>
    </row>
    <row r="393" spans="1:38" x14ac:dyDescent="0.25">
      <c r="A393" s="143" t="s">
        <v>466</v>
      </c>
      <c r="B393" s="144">
        <v>73</v>
      </c>
      <c r="C393" s="144" t="s">
        <v>380</v>
      </c>
      <c r="D393" s="144" t="s">
        <v>381</v>
      </c>
      <c r="E393" s="144" t="s">
        <v>332</v>
      </c>
      <c r="F393" s="144"/>
      <c r="G393" s="144"/>
      <c r="H393" s="144"/>
      <c r="I393" s="144" t="s">
        <v>68</v>
      </c>
      <c r="J393" s="144" t="s">
        <v>382</v>
      </c>
      <c r="K393" s="145">
        <v>1983</v>
      </c>
      <c r="L393" s="146" t="s">
        <v>383</v>
      </c>
      <c r="M393" s="147" t="s">
        <v>35</v>
      </c>
      <c r="N393" s="148" t="s">
        <v>198</v>
      </c>
      <c r="O393" s="148">
        <v>308</v>
      </c>
      <c r="P393" s="170"/>
      <c r="Q393" s="170"/>
      <c r="R393" s="170"/>
      <c r="S393" s="170"/>
      <c r="T393" s="170"/>
      <c r="U393" s="166"/>
      <c r="V393" s="166"/>
      <c r="W393" s="166"/>
      <c r="X393" s="166"/>
      <c r="Y393" s="166"/>
      <c r="Z393" s="166"/>
      <c r="AA393" s="149">
        <v>14</v>
      </c>
      <c r="AB393" s="148">
        <v>8</v>
      </c>
      <c r="AC393" s="166"/>
      <c r="AD393" s="166"/>
      <c r="AE393" s="166"/>
      <c r="AF393" s="166"/>
      <c r="AG393" s="117"/>
      <c r="AH393" s="117"/>
      <c r="AI393" s="117"/>
    </row>
    <row r="394" spans="1:38" x14ac:dyDescent="0.25">
      <c r="A394" s="111" t="s">
        <v>467</v>
      </c>
      <c r="B394" s="112">
        <v>1</v>
      </c>
      <c r="C394" s="112"/>
      <c r="D394" s="112" t="s">
        <v>774</v>
      </c>
      <c r="E394" s="112" t="s">
        <v>773</v>
      </c>
      <c r="F394" s="112"/>
      <c r="G394" s="112"/>
      <c r="H394" s="112"/>
      <c r="I394" s="112" t="s">
        <v>705</v>
      </c>
      <c r="J394" s="112">
        <v>740</v>
      </c>
      <c r="K394" s="113">
        <v>1986</v>
      </c>
      <c r="L394" s="113" t="s">
        <v>830</v>
      </c>
      <c r="M394" s="112" t="s">
        <v>35</v>
      </c>
      <c r="N394" s="115" t="s">
        <v>198</v>
      </c>
      <c r="O394" s="115">
        <v>83</v>
      </c>
      <c r="P394" s="170"/>
      <c r="Q394" s="115">
        <v>8</v>
      </c>
      <c r="R394" s="115">
        <v>14</v>
      </c>
      <c r="S394" s="166"/>
      <c r="T394" s="168"/>
      <c r="U394" s="166"/>
      <c r="V394" s="166"/>
      <c r="W394" s="166"/>
      <c r="X394" s="166"/>
      <c r="Y394" s="166"/>
      <c r="Z394" s="166"/>
      <c r="AA394" s="166"/>
      <c r="AB394" s="166"/>
      <c r="AC394" s="166"/>
      <c r="AD394" s="166"/>
      <c r="AE394" s="166"/>
      <c r="AF394" s="166"/>
      <c r="AG394" s="117"/>
      <c r="AH394" s="117"/>
      <c r="AI394" s="117"/>
      <c r="AJ394" s="118"/>
      <c r="AK394" s="118"/>
      <c r="AL394" s="118"/>
    </row>
    <row r="395" spans="1:38" x14ac:dyDescent="0.25">
      <c r="A395" s="233" t="s">
        <v>1307</v>
      </c>
      <c r="B395" s="234">
        <v>68</v>
      </c>
      <c r="C395" s="234" t="s">
        <v>1273</v>
      </c>
      <c r="D395" s="234" t="s">
        <v>1274</v>
      </c>
      <c r="E395" s="234" t="s">
        <v>775</v>
      </c>
      <c r="F395" s="234"/>
      <c r="G395" s="234"/>
      <c r="H395" s="234"/>
      <c r="I395" s="234" t="s">
        <v>660</v>
      </c>
      <c r="J395" s="234" t="s">
        <v>1275</v>
      </c>
      <c r="K395" s="234">
        <v>1993</v>
      </c>
      <c r="L395" s="235" t="s">
        <v>1234</v>
      </c>
      <c r="M395" s="236" t="s">
        <v>35</v>
      </c>
      <c r="N395" s="237" t="s">
        <v>198</v>
      </c>
      <c r="O395" s="236">
        <v>218</v>
      </c>
      <c r="P395" s="236"/>
      <c r="Q395" s="239"/>
      <c r="R395" s="239"/>
      <c r="S395" s="166"/>
      <c r="T395" s="166"/>
      <c r="U395" s="166"/>
      <c r="V395" s="166"/>
      <c r="W395" s="166"/>
      <c r="X395" s="166"/>
      <c r="Y395" s="166"/>
      <c r="Z395" s="166"/>
      <c r="AA395" s="166"/>
      <c r="AB395" s="166"/>
      <c r="AC395" s="166"/>
      <c r="AD395" s="166"/>
      <c r="AE395" s="236">
        <v>15</v>
      </c>
      <c r="AF395" s="236">
        <v>7</v>
      </c>
      <c r="AG395" s="117"/>
      <c r="AH395" s="117"/>
      <c r="AI395" s="117"/>
      <c r="AJ395" s="118"/>
      <c r="AK395" s="118"/>
      <c r="AL395" s="118"/>
    </row>
    <row r="396" spans="1:38" x14ac:dyDescent="0.25">
      <c r="A396" s="157" t="s">
        <v>463</v>
      </c>
      <c r="B396" s="158">
        <v>44</v>
      </c>
      <c r="C396" s="158"/>
      <c r="D396" s="158" t="s">
        <v>1063</v>
      </c>
      <c r="E396" s="158" t="s">
        <v>684</v>
      </c>
      <c r="F396" s="158"/>
      <c r="G396" s="158"/>
      <c r="H396" s="158"/>
      <c r="I396" s="158" t="s">
        <v>660</v>
      </c>
      <c r="J396" s="158" t="s">
        <v>993</v>
      </c>
      <c r="K396" s="159">
        <v>1981</v>
      </c>
      <c r="L396" s="159" t="s">
        <v>962</v>
      </c>
      <c r="M396" s="158" t="s">
        <v>35</v>
      </c>
      <c r="N396" s="161" t="s">
        <v>198</v>
      </c>
      <c r="O396" s="161">
        <v>45</v>
      </c>
      <c r="P396" s="170"/>
      <c r="Q396" s="170"/>
      <c r="R396" s="170"/>
      <c r="S396" s="162">
        <v>2</v>
      </c>
      <c r="T396" s="161">
        <v>27</v>
      </c>
      <c r="U396" s="167"/>
      <c r="V396" s="167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166"/>
      <c r="AG396" s="117"/>
      <c r="AH396" s="117"/>
      <c r="AJ396" s="118"/>
      <c r="AK396" s="118"/>
    </row>
    <row r="397" spans="1:38" x14ac:dyDescent="0.25">
      <c r="A397" s="123" t="s">
        <v>461</v>
      </c>
      <c r="B397" s="124">
        <v>8</v>
      </c>
      <c r="C397" s="124" t="s">
        <v>481</v>
      </c>
      <c r="D397" s="124" t="s">
        <v>482</v>
      </c>
      <c r="E397" s="124" t="s">
        <v>156</v>
      </c>
      <c r="F397" s="124"/>
      <c r="G397" s="124"/>
      <c r="H397" s="124"/>
      <c r="I397" s="124" t="s">
        <v>114</v>
      </c>
      <c r="J397" s="124" t="s">
        <v>483</v>
      </c>
      <c r="K397" s="125">
        <v>1981</v>
      </c>
      <c r="L397" s="125" t="s">
        <v>246</v>
      </c>
      <c r="M397" s="124" t="s">
        <v>35</v>
      </c>
      <c r="N397" s="126" t="s">
        <v>198</v>
      </c>
      <c r="O397" s="127">
        <v>207</v>
      </c>
      <c r="P397" s="170"/>
      <c r="Q397" s="170"/>
      <c r="R397" s="170"/>
      <c r="S397" s="170"/>
      <c r="T397" s="170"/>
      <c r="U397" s="128">
        <v>10</v>
      </c>
      <c r="V397" s="127">
        <v>12</v>
      </c>
      <c r="W397" s="194"/>
      <c r="X397" s="194"/>
      <c r="Y397" s="194"/>
      <c r="Z397" s="194"/>
      <c r="AA397" s="194"/>
      <c r="AB397" s="194"/>
      <c r="AC397" s="194"/>
      <c r="AD397" s="194"/>
      <c r="AE397" s="166"/>
      <c r="AF397" s="166"/>
      <c r="AG397" s="117"/>
      <c r="AH397" s="117"/>
      <c r="AJ397" s="118"/>
      <c r="AK397" s="118"/>
    </row>
    <row r="398" spans="1:38" x14ac:dyDescent="0.25">
      <c r="A398" s="233" t="s">
        <v>1307</v>
      </c>
      <c r="B398" s="234">
        <v>13</v>
      </c>
      <c r="C398" s="234" t="s">
        <v>123</v>
      </c>
      <c r="D398" s="234" t="s">
        <v>1063</v>
      </c>
      <c r="E398" s="234" t="s">
        <v>684</v>
      </c>
      <c r="F398" s="234"/>
      <c r="G398" s="234"/>
      <c r="H398" s="234"/>
      <c r="I398" s="234" t="s">
        <v>660</v>
      </c>
      <c r="J398" s="234" t="s">
        <v>1149</v>
      </c>
      <c r="K398" s="234">
        <v>1981</v>
      </c>
      <c r="L398" s="235" t="s">
        <v>246</v>
      </c>
      <c r="M398" s="236" t="s">
        <v>35</v>
      </c>
      <c r="N398" s="237" t="s">
        <v>198</v>
      </c>
      <c r="O398" s="236">
        <v>16</v>
      </c>
      <c r="P398" s="236"/>
      <c r="Q398" s="239"/>
      <c r="R398" s="239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66"/>
      <c r="AD398" s="166"/>
      <c r="AE398" s="236">
        <v>1</v>
      </c>
      <c r="AF398" s="236">
        <v>31</v>
      </c>
      <c r="AG398" s="117"/>
      <c r="AH398" s="117"/>
      <c r="AJ398" s="118"/>
      <c r="AK398" s="118"/>
    </row>
    <row r="399" spans="1:38" x14ac:dyDescent="0.25">
      <c r="A399" s="111" t="s">
        <v>467</v>
      </c>
      <c r="B399" s="112">
        <v>34</v>
      </c>
      <c r="C399" s="112"/>
      <c r="D399" s="112" t="s">
        <v>751</v>
      </c>
      <c r="E399" s="112" t="s">
        <v>753</v>
      </c>
      <c r="F399" s="112"/>
      <c r="G399" s="112"/>
      <c r="H399" s="112"/>
      <c r="I399" s="112" t="s">
        <v>105</v>
      </c>
      <c r="J399" s="112">
        <v>635</v>
      </c>
      <c r="K399" s="113">
        <v>1985</v>
      </c>
      <c r="L399" s="113" t="s">
        <v>715</v>
      </c>
      <c r="M399" s="112" t="s">
        <v>35</v>
      </c>
      <c r="N399" s="115" t="s">
        <v>198</v>
      </c>
      <c r="O399" s="115">
        <v>6</v>
      </c>
      <c r="P399" s="170"/>
      <c r="Q399" s="115">
        <v>1</v>
      </c>
      <c r="R399" s="115">
        <v>31</v>
      </c>
      <c r="S399" s="169"/>
      <c r="T399" s="166"/>
      <c r="U399" s="168"/>
      <c r="V399" s="166"/>
      <c r="W399" s="166"/>
      <c r="X399" s="166"/>
      <c r="Y399" s="166"/>
      <c r="Z399" s="166"/>
      <c r="AA399" s="166"/>
      <c r="AB399" s="166"/>
      <c r="AC399" s="166"/>
      <c r="AD399" s="166"/>
      <c r="AE399" s="166"/>
      <c r="AF399" s="166"/>
      <c r="AG399" s="117"/>
      <c r="AH399" s="117"/>
      <c r="AJ399" s="118"/>
      <c r="AK399" s="118"/>
    </row>
    <row r="400" spans="1:38" x14ac:dyDescent="0.25">
      <c r="A400" s="233" t="s">
        <v>1307</v>
      </c>
      <c r="B400" s="234">
        <v>73</v>
      </c>
      <c r="C400" s="234" t="s">
        <v>1285</v>
      </c>
      <c r="D400" s="234" t="s">
        <v>1286</v>
      </c>
      <c r="E400" s="234" t="s">
        <v>1248</v>
      </c>
      <c r="F400" s="234"/>
      <c r="G400" s="234"/>
      <c r="H400" s="234"/>
      <c r="I400" s="234" t="s">
        <v>1162</v>
      </c>
      <c r="J400" s="234" t="s">
        <v>1287</v>
      </c>
      <c r="K400" s="234">
        <v>1990</v>
      </c>
      <c r="L400" s="235" t="s">
        <v>246</v>
      </c>
      <c r="M400" s="236" t="s">
        <v>35</v>
      </c>
      <c r="N400" s="237" t="s">
        <v>198</v>
      </c>
      <c r="O400" s="236">
        <v>397</v>
      </c>
      <c r="P400" s="236"/>
      <c r="Q400" s="239"/>
      <c r="R400" s="239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66"/>
      <c r="AD400" s="166"/>
      <c r="AE400" s="236">
        <v>19</v>
      </c>
      <c r="AF400" s="236">
        <v>3</v>
      </c>
      <c r="AG400" s="117"/>
      <c r="AH400" s="117"/>
      <c r="AJ400" s="118"/>
      <c r="AK400" s="118"/>
    </row>
    <row r="401" spans="1:38" x14ac:dyDescent="0.25">
      <c r="A401" s="157" t="s">
        <v>463</v>
      </c>
      <c r="B401" s="158">
        <v>66</v>
      </c>
      <c r="C401" s="158"/>
      <c r="D401" s="158" t="s">
        <v>1061</v>
      </c>
      <c r="E401" s="158" t="s">
        <v>1062</v>
      </c>
      <c r="F401" s="158"/>
      <c r="G401" s="158"/>
      <c r="H401" s="158"/>
      <c r="I401" s="158" t="s">
        <v>973</v>
      </c>
      <c r="J401" s="158" t="s">
        <v>992</v>
      </c>
      <c r="K401" s="159">
        <v>1990</v>
      </c>
      <c r="L401" s="159" t="s">
        <v>959</v>
      </c>
      <c r="M401" s="158" t="s">
        <v>35</v>
      </c>
      <c r="N401" s="161" t="s">
        <v>198</v>
      </c>
      <c r="O401" s="161">
        <v>42</v>
      </c>
      <c r="P401" s="170"/>
      <c r="Q401" s="170"/>
      <c r="R401" s="170"/>
      <c r="S401" s="162">
        <v>1</v>
      </c>
      <c r="T401" s="161">
        <v>31</v>
      </c>
      <c r="U401" s="167"/>
      <c r="V401" s="167"/>
      <c r="W401" s="166"/>
      <c r="X401" s="166"/>
      <c r="Y401" s="166"/>
      <c r="Z401" s="166"/>
      <c r="AA401" s="166"/>
      <c r="AB401" s="166"/>
      <c r="AC401" s="166"/>
      <c r="AD401" s="166"/>
      <c r="AE401" s="166"/>
      <c r="AF401" s="166"/>
      <c r="AG401" s="117"/>
      <c r="AH401" s="117"/>
      <c r="AJ401" s="118"/>
      <c r="AK401" s="118"/>
    </row>
    <row r="402" spans="1:38" x14ac:dyDescent="0.25">
      <c r="A402" s="111" t="s">
        <v>467</v>
      </c>
      <c r="B402" s="112">
        <v>17</v>
      </c>
      <c r="C402" s="112"/>
      <c r="D402" s="112" t="s">
        <v>802</v>
      </c>
      <c r="E402" s="112" t="s">
        <v>801</v>
      </c>
      <c r="F402" s="112"/>
      <c r="G402" s="112"/>
      <c r="H402" s="112"/>
      <c r="I402" s="112" t="s">
        <v>803</v>
      </c>
      <c r="J402" s="122">
        <v>46116</v>
      </c>
      <c r="K402" s="113">
        <v>1994</v>
      </c>
      <c r="L402" s="113" t="s">
        <v>834</v>
      </c>
      <c r="M402" s="112" t="s">
        <v>35</v>
      </c>
      <c r="N402" s="115" t="s">
        <v>198</v>
      </c>
      <c r="O402" s="115">
        <v>423</v>
      </c>
      <c r="P402" s="170"/>
      <c r="Q402" s="115">
        <v>18</v>
      </c>
      <c r="R402" s="115">
        <v>4</v>
      </c>
      <c r="S402" s="169"/>
      <c r="T402" s="166"/>
      <c r="U402" s="168"/>
      <c r="V402" s="166"/>
      <c r="W402" s="166"/>
      <c r="X402" s="166"/>
      <c r="Y402" s="166"/>
      <c r="Z402" s="166"/>
      <c r="AA402" s="166"/>
      <c r="AB402" s="166"/>
      <c r="AC402" s="166"/>
      <c r="AD402" s="166"/>
      <c r="AE402" s="166"/>
      <c r="AF402" s="166"/>
      <c r="AG402" s="117"/>
      <c r="AH402" s="117"/>
      <c r="AI402" s="117"/>
      <c r="AJ402" s="118"/>
      <c r="AK402" s="118"/>
      <c r="AL402" s="118"/>
    </row>
    <row r="403" spans="1:38" x14ac:dyDescent="0.25">
      <c r="A403" s="111" t="s">
        <v>467</v>
      </c>
      <c r="B403" s="112">
        <v>18</v>
      </c>
      <c r="C403" s="112"/>
      <c r="D403" s="112" t="s">
        <v>808</v>
      </c>
      <c r="E403" s="112" t="s">
        <v>807</v>
      </c>
      <c r="F403" s="112"/>
      <c r="G403" s="112"/>
      <c r="H403" s="112"/>
      <c r="I403" s="112" t="s">
        <v>809</v>
      </c>
      <c r="J403" s="112" t="s">
        <v>810</v>
      </c>
      <c r="K403" s="113">
        <v>1981</v>
      </c>
      <c r="L403" s="113" t="s">
        <v>824</v>
      </c>
      <c r="M403" s="112" t="s">
        <v>35</v>
      </c>
      <c r="N403" s="115" t="s">
        <v>198</v>
      </c>
      <c r="O403" s="115">
        <v>739</v>
      </c>
      <c r="P403" s="170"/>
      <c r="Q403" s="115">
        <v>20</v>
      </c>
      <c r="R403" s="115">
        <v>2</v>
      </c>
      <c r="S403" s="166"/>
      <c r="T403" s="168"/>
      <c r="U403" s="166"/>
      <c r="V403" s="166"/>
      <c r="W403" s="166"/>
      <c r="X403" s="166"/>
      <c r="Y403" s="166"/>
      <c r="Z403" s="166"/>
      <c r="AA403" s="166"/>
      <c r="AB403" s="166"/>
      <c r="AC403" s="166"/>
      <c r="AD403" s="166"/>
      <c r="AE403" s="166"/>
      <c r="AF403" s="166"/>
      <c r="AG403" s="117"/>
      <c r="AH403" s="117"/>
      <c r="AJ403" s="118"/>
      <c r="AK403" s="118"/>
    </row>
    <row r="404" spans="1:38" x14ac:dyDescent="0.25">
      <c r="A404" s="157" t="s">
        <v>463</v>
      </c>
      <c r="B404" s="158">
        <v>18</v>
      </c>
      <c r="C404" s="158"/>
      <c r="D404" s="158" t="s">
        <v>808</v>
      </c>
      <c r="E404" s="158" t="s">
        <v>807</v>
      </c>
      <c r="F404" s="158"/>
      <c r="G404" s="158"/>
      <c r="H404" s="158"/>
      <c r="I404" s="158" t="s">
        <v>999</v>
      </c>
      <c r="J404" s="158" t="s">
        <v>1000</v>
      </c>
      <c r="K404" s="159">
        <v>1981</v>
      </c>
      <c r="L404" s="159" t="s">
        <v>962</v>
      </c>
      <c r="M404" s="158" t="s">
        <v>35</v>
      </c>
      <c r="N404" s="161" t="s">
        <v>198</v>
      </c>
      <c r="O404" s="161">
        <v>102</v>
      </c>
      <c r="P404" s="170"/>
      <c r="Q404" s="170"/>
      <c r="R404" s="170"/>
      <c r="S404" s="162">
        <v>7</v>
      </c>
      <c r="T404" s="161">
        <v>15</v>
      </c>
      <c r="U404" s="167"/>
      <c r="V404" s="167"/>
      <c r="W404" s="166"/>
      <c r="X404" s="166"/>
      <c r="Y404" s="166"/>
      <c r="Z404" s="166"/>
      <c r="AA404" s="166"/>
      <c r="AB404" s="166"/>
      <c r="AC404" s="166"/>
      <c r="AD404" s="166"/>
      <c r="AE404" s="166"/>
      <c r="AF404" s="166"/>
      <c r="AG404" s="117"/>
      <c r="AH404" s="117"/>
      <c r="AJ404" s="118"/>
      <c r="AK404" s="118"/>
    </row>
    <row r="405" spans="1:38" x14ac:dyDescent="0.25">
      <c r="A405" s="123" t="s">
        <v>461</v>
      </c>
      <c r="B405" s="124">
        <v>10</v>
      </c>
      <c r="C405" s="124" t="s">
        <v>454</v>
      </c>
      <c r="D405" s="124" t="s">
        <v>485</v>
      </c>
      <c r="E405" s="124" t="s">
        <v>390</v>
      </c>
      <c r="F405" s="124"/>
      <c r="G405" s="124"/>
      <c r="H405" s="124"/>
      <c r="I405" s="124" t="s">
        <v>126</v>
      </c>
      <c r="J405" s="124" t="s">
        <v>486</v>
      </c>
      <c r="K405" s="125">
        <v>1981</v>
      </c>
      <c r="L405" s="125" t="s">
        <v>246</v>
      </c>
      <c r="M405" s="124" t="s">
        <v>35</v>
      </c>
      <c r="N405" s="126" t="s">
        <v>198</v>
      </c>
      <c r="O405" s="127">
        <v>126</v>
      </c>
      <c r="P405" s="170"/>
      <c r="Q405" s="170"/>
      <c r="R405" s="170"/>
      <c r="S405" s="170"/>
      <c r="T405" s="170"/>
      <c r="U405" s="128">
        <v>6</v>
      </c>
      <c r="V405" s="127">
        <v>17</v>
      </c>
      <c r="W405" s="194"/>
      <c r="X405" s="194"/>
      <c r="Y405" s="194"/>
      <c r="Z405" s="194"/>
      <c r="AA405" s="194"/>
      <c r="AB405" s="194"/>
      <c r="AC405" s="194"/>
      <c r="AD405" s="194"/>
      <c r="AE405" s="166"/>
      <c r="AF405" s="166"/>
      <c r="AG405" s="117"/>
      <c r="AH405" s="117"/>
      <c r="AJ405" s="118"/>
      <c r="AK405" s="118"/>
    </row>
    <row r="406" spans="1:38" x14ac:dyDescent="0.25">
      <c r="A406" s="233" t="s">
        <v>1307</v>
      </c>
      <c r="B406" s="234">
        <v>45</v>
      </c>
      <c r="C406" s="234" t="s">
        <v>436</v>
      </c>
      <c r="D406" s="234" t="s">
        <v>808</v>
      </c>
      <c r="E406" s="234" t="s">
        <v>807</v>
      </c>
      <c r="F406" s="234"/>
      <c r="G406" s="234"/>
      <c r="H406" s="234"/>
      <c r="I406" s="234" t="s">
        <v>809</v>
      </c>
      <c r="J406" s="234" t="s">
        <v>1000</v>
      </c>
      <c r="K406" s="234">
        <v>1981</v>
      </c>
      <c r="L406" s="235" t="s">
        <v>246</v>
      </c>
      <c r="M406" s="236" t="s">
        <v>35</v>
      </c>
      <c r="N406" s="237" t="s">
        <v>198</v>
      </c>
      <c r="O406" s="236">
        <v>175</v>
      </c>
      <c r="P406" s="236"/>
      <c r="Q406" s="239"/>
      <c r="R406" s="239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66"/>
      <c r="AD406" s="166"/>
      <c r="AE406" s="236">
        <v>10</v>
      </c>
      <c r="AF406" s="236">
        <v>12</v>
      </c>
      <c r="AG406" s="117"/>
      <c r="AH406" s="117"/>
      <c r="AJ406" s="118"/>
      <c r="AK406" s="118"/>
    </row>
    <row r="407" spans="1:38" x14ac:dyDescent="0.25">
      <c r="A407" s="157" t="s">
        <v>463</v>
      </c>
      <c r="B407" s="158">
        <v>6</v>
      </c>
      <c r="C407" s="158"/>
      <c r="D407" s="158" t="s">
        <v>1067</v>
      </c>
      <c r="E407" s="158" t="s">
        <v>650</v>
      </c>
      <c r="F407" s="158"/>
      <c r="G407" s="158"/>
      <c r="H407" s="158"/>
      <c r="I407" s="158" t="s">
        <v>702</v>
      </c>
      <c r="J407" s="158" t="s">
        <v>1001</v>
      </c>
      <c r="K407" s="159">
        <v>1991</v>
      </c>
      <c r="L407" s="159" t="s">
        <v>976</v>
      </c>
      <c r="M407" s="158" t="s">
        <v>35</v>
      </c>
      <c r="N407" s="161" t="s">
        <v>198</v>
      </c>
      <c r="O407" s="161">
        <v>109</v>
      </c>
      <c r="P407" s="170"/>
      <c r="Q407" s="170"/>
      <c r="R407" s="170"/>
      <c r="S407" s="162">
        <v>8</v>
      </c>
      <c r="T407" s="161">
        <v>14</v>
      </c>
      <c r="U407" s="167"/>
      <c r="V407" s="167"/>
      <c r="W407" s="166"/>
      <c r="X407" s="166"/>
      <c r="Y407" s="166"/>
      <c r="Z407" s="166"/>
      <c r="AA407" s="166"/>
      <c r="AB407" s="166"/>
      <c r="AC407" s="166"/>
      <c r="AD407" s="166"/>
      <c r="AE407" s="166"/>
      <c r="AF407" s="166"/>
      <c r="AG407" s="117"/>
      <c r="AH407" s="117"/>
      <c r="AJ407" s="118"/>
      <c r="AK407" s="118"/>
    </row>
    <row r="408" spans="1:38" s="163" customFormat="1" x14ac:dyDescent="0.25">
      <c r="A408" s="157" t="s">
        <v>463</v>
      </c>
      <c r="B408" s="158">
        <v>25</v>
      </c>
      <c r="C408" s="158"/>
      <c r="D408" s="158" t="s">
        <v>1075</v>
      </c>
      <c r="E408" s="158" t="s">
        <v>1076</v>
      </c>
      <c r="F408" s="158"/>
      <c r="G408" s="158"/>
      <c r="H408" s="158"/>
      <c r="I408" s="158" t="s">
        <v>270</v>
      </c>
      <c r="J408" s="158" t="s">
        <v>1008</v>
      </c>
      <c r="K408" s="159">
        <v>1987</v>
      </c>
      <c r="L408" s="159" t="s">
        <v>959</v>
      </c>
      <c r="M408" s="158" t="s">
        <v>35</v>
      </c>
      <c r="N408" s="161" t="s">
        <v>198</v>
      </c>
      <c r="O408" s="161">
        <v>212</v>
      </c>
      <c r="P408" s="170"/>
      <c r="Q408" s="170"/>
      <c r="R408" s="170"/>
      <c r="S408" s="162">
        <v>16</v>
      </c>
      <c r="T408" s="161">
        <v>6</v>
      </c>
      <c r="U408" s="167"/>
      <c r="V408" s="167"/>
      <c r="W408" s="166"/>
      <c r="X408" s="166"/>
      <c r="Y408" s="166"/>
      <c r="Z408" s="166"/>
      <c r="AA408" s="166"/>
      <c r="AB408" s="166"/>
      <c r="AC408" s="166"/>
      <c r="AD408" s="166"/>
      <c r="AE408" s="166"/>
      <c r="AF408" s="166"/>
      <c r="AI408" s="164"/>
      <c r="AJ408" s="164"/>
      <c r="AK408" s="164"/>
    </row>
    <row r="409" spans="1:38" s="163" customFormat="1" x14ac:dyDescent="0.25">
      <c r="A409" s="137" t="s">
        <v>464</v>
      </c>
      <c r="B409" s="138">
        <v>24</v>
      </c>
      <c r="C409" s="138" t="s">
        <v>223</v>
      </c>
      <c r="D409" s="138" t="s">
        <v>224</v>
      </c>
      <c r="E409" s="138" t="s">
        <v>225</v>
      </c>
      <c r="F409" s="138">
        <v>35</v>
      </c>
      <c r="G409" s="138"/>
      <c r="H409" s="138"/>
      <c r="I409" s="138" t="s">
        <v>68</v>
      </c>
      <c r="J409" s="138">
        <v>900</v>
      </c>
      <c r="K409" s="137">
        <v>1991</v>
      </c>
      <c r="L409" s="139" t="s">
        <v>1021</v>
      </c>
      <c r="M409" s="140" t="s">
        <v>35</v>
      </c>
      <c r="N409" s="141" t="s">
        <v>198</v>
      </c>
      <c r="O409" s="141">
        <v>146.99999999999997</v>
      </c>
      <c r="P409" s="170"/>
      <c r="Q409" s="170"/>
      <c r="R409" s="170"/>
      <c r="S409" s="170"/>
      <c r="T409" s="170"/>
      <c r="U409" s="166"/>
      <c r="V409" s="166"/>
      <c r="W409" s="166"/>
      <c r="X409" s="166"/>
      <c r="Y409" s="142">
        <v>8</v>
      </c>
      <c r="Z409" s="141">
        <v>14</v>
      </c>
      <c r="AA409" s="166"/>
      <c r="AB409" s="166"/>
      <c r="AC409" s="166"/>
      <c r="AD409" s="166"/>
      <c r="AE409" s="166"/>
      <c r="AF409" s="166"/>
      <c r="AI409" s="164"/>
      <c r="AJ409" s="164"/>
      <c r="AK409" s="164"/>
    </row>
    <row r="410" spans="1:38" x14ac:dyDescent="0.25">
      <c r="A410" s="157" t="s">
        <v>463</v>
      </c>
      <c r="B410" s="158">
        <v>21</v>
      </c>
      <c r="C410" s="158"/>
      <c r="D410" s="158" t="s">
        <v>1065</v>
      </c>
      <c r="E410" s="158" t="s">
        <v>1066</v>
      </c>
      <c r="F410" s="158"/>
      <c r="G410" s="158"/>
      <c r="H410" s="158"/>
      <c r="I410" s="158" t="s">
        <v>982</v>
      </c>
      <c r="J410" s="158" t="s">
        <v>996</v>
      </c>
      <c r="K410" s="159">
        <v>1986</v>
      </c>
      <c r="L410" s="159" t="s">
        <v>961</v>
      </c>
      <c r="M410" s="158" t="s">
        <v>35</v>
      </c>
      <c r="N410" s="161" t="s">
        <v>198</v>
      </c>
      <c r="O410" s="161">
        <v>52</v>
      </c>
      <c r="P410" s="170"/>
      <c r="Q410" s="170"/>
      <c r="R410" s="170"/>
      <c r="S410" s="162">
        <v>5</v>
      </c>
      <c r="T410" s="161">
        <v>19</v>
      </c>
      <c r="U410" s="167"/>
      <c r="V410" s="167"/>
      <c r="W410" s="166"/>
      <c r="X410" s="166"/>
      <c r="Y410" s="166"/>
      <c r="Z410" s="166"/>
      <c r="AA410" s="166"/>
      <c r="AB410" s="166"/>
      <c r="AC410" s="166"/>
      <c r="AD410" s="166"/>
      <c r="AE410" s="166"/>
      <c r="AF410" s="166"/>
      <c r="AG410" s="117"/>
      <c r="AH410" s="117"/>
      <c r="AJ410" s="118"/>
      <c r="AK410" s="118"/>
    </row>
    <row r="411" spans="1:38" x14ac:dyDescent="0.25">
      <c r="A411" s="233" t="s">
        <v>1307</v>
      </c>
      <c r="B411" s="234">
        <v>58</v>
      </c>
      <c r="C411" s="234" t="s">
        <v>1250</v>
      </c>
      <c r="D411" s="234" t="s">
        <v>1251</v>
      </c>
      <c r="E411" s="234" t="s">
        <v>1066</v>
      </c>
      <c r="F411" s="234"/>
      <c r="G411" s="234"/>
      <c r="H411" s="234"/>
      <c r="I411" s="234" t="s">
        <v>660</v>
      </c>
      <c r="J411" s="234" t="s">
        <v>996</v>
      </c>
      <c r="K411" s="234">
        <v>1986</v>
      </c>
      <c r="L411" s="235" t="s">
        <v>239</v>
      </c>
      <c r="M411" s="236" t="s">
        <v>35</v>
      </c>
      <c r="N411" s="237" t="s">
        <v>198</v>
      </c>
      <c r="O411" s="236">
        <v>168</v>
      </c>
      <c r="P411" s="236"/>
      <c r="Q411" s="239"/>
      <c r="R411" s="239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66"/>
      <c r="AD411" s="166"/>
      <c r="AE411" s="236">
        <v>8</v>
      </c>
      <c r="AF411" s="236">
        <v>14</v>
      </c>
      <c r="AG411" s="117"/>
      <c r="AH411" s="117"/>
      <c r="AJ411" s="118"/>
      <c r="AK411" s="118"/>
    </row>
    <row r="412" spans="1:38" x14ac:dyDescent="0.25">
      <c r="A412" s="123" t="s">
        <v>461</v>
      </c>
      <c r="B412" s="124">
        <v>60</v>
      </c>
      <c r="C412" s="124" t="s">
        <v>141</v>
      </c>
      <c r="D412" s="124" t="s">
        <v>591</v>
      </c>
      <c r="E412" s="124" t="s">
        <v>427</v>
      </c>
      <c r="F412" s="124"/>
      <c r="G412" s="124"/>
      <c r="H412" s="124"/>
      <c r="I412" s="124" t="s">
        <v>592</v>
      </c>
      <c r="J412" s="124" t="s">
        <v>593</v>
      </c>
      <c r="K412" s="125">
        <v>1994</v>
      </c>
      <c r="L412" s="125" t="s">
        <v>590</v>
      </c>
      <c r="M412" s="124" t="s">
        <v>35</v>
      </c>
      <c r="N412" s="126" t="s">
        <v>198</v>
      </c>
      <c r="O412" s="127">
        <v>291</v>
      </c>
      <c r="P412" s="170"/>
      <c r="Q412" s="170"/>
      <c r="R412" s="170"/>
      <c r="S412" s="170"/>
      <c r="T412" s="170"/>
      <c r="U412" s="128">
        <v>11</v>
      </c>
      <c r="V412" s="127">
        <v>11</v>
      </c>
      <c r="W412" s="194"/>
      <c r="X412" s="194"/>
      <c r="Y412" s="194"/>
      <c r="Z412" s="194"/>
      <c r="AA412" s="194"/>
      <c r="AB412" s="194"/>
      <c r="AC412" s="194"/>
      <c r="AD412" s="194"/>
      <c r="AE412" s="166"/>
      <c r="AF412" s="166"/>
      <c r="AG412" s="117"/>
      <c r="AH412" s="117"/>
      <c r="AJ412" s="118"/>
      <c r="AK412" s="118"/>
    </row>
    <row r="413" spans="1:38" x14ac:dyDescent="0.25">
      <c r="A413" s="123" t="s">
        <v>461</v>
      </c>
      <c r="B413" s="124">
        <v>23</v>
      </c>
      <c r="C413" s="124" t="s">
        <v>511</v>
      </c>
      <c r="D413" s="124" t="s">
        <v>512</v>
      </c>
      <c r="E413" s="124" t="s">
        <v>513</v>
      </c>
      <c r="F413" s="124"/>
      <c r="G413" s="124"/>
      <c r="H413" s="124"/>
      <c r="I413" s="124" t="s">
        <v>474</v>
      </c>
      <c r="J413" s="124">
        <v>80</v>
      </c>
      <c r="K413" s="125">
        <v>1990</v>
      </c>
      <c r="L413" s="125" t="s">
        <v>208</v>
      </c>
      <c r="M413" s="124" t="s">
        <v>35</v>
      </c>
      <c r="N413" s="126" t="s">
        <v>198</v>
      </c>
      <c r="O413" s="127">
        <v>369</v>
      </c>
      <c r="P413" s="170"/>
      <c r="Q413" s="170"/>
      <c r="R413" s="170"/>
      <c r="S413" s="170"/>
      <c r="T413" s="170"/>
      <c r="U413" s="128">
        <v>14</v>
      </c>
      <c r="V413" s="127">
        <v>8</v>
      </c>
      <c r="W413" s="194"/>
      <c r="X413" s="194"/>
      <c r="Y413" s="194"/>
      <c r="Z413" s="194"/>
      <c r="AA413" s="194"/>
      <c r="AB413" s="194"/>
      <c r="AC413" s="194"/>
      <c r="AD413" s="194"/>
      <c r="AE413" s="166"/>
      <c r="AF413" s="166"/>
      <c r="AG413" s="117"/>
      <c r="AH413" s="117"/>
      <c r="AJ413" s="118"/>
      <c r="AK413" s="118"/>
    </row>
    <row r="414" spans="1:38" x14ac:dyDescent="0.25">
      <c r="A414" s="123" t="s">
        <v>461</v>
      </c>
      <c r="B414" s="124">
        <v>26</v>
      </c>
      <c r="C414" s="124" t="s">
        <v>210</v>
      </c>
      <c r="D414" s="124" t="s">
        <v>520</v>
      </c>
      <c r="E414" s="124" t="s">
        <v>10</v>
      </c>
      <c r="F414" s="124"/>
      <c r="G414" s="124"/>
      <c r="H414" s="124"/>
      <c r="I414" s="124" t="s">
        <v>72</v>
      </c>
      <c r="J414" s="124">
        <v>5</v>
      </c>
      <c r="K414" s="125">
        <v>1990</v>
      </c>
      <c r="L414" s="125" t="s">
        <v>208</v>
      </c>
      <c r="M414" s="124" t="s">
        <v>35</v>
      </c>
      <c r="N414" s="126" t="s">
        <v>198</v>
      </c>
      <c r="O414" s="127">
        <v>335</v>
      </c>
      <c r="P414" s="170"/>
      <c r="Q414" s="170"/>
      <c r="R414" s="170"/>
      <c r="S414" s="170"/>
      <c r="T414" s="170"/>
      <c r="U414" s="128">
        <v>12</v>
      </c>
      <c r="V414" s="127">
        <v>10</v>
      </c>
      <c r="W414" s="194"/>
      <c r="X414" s="194"/>
      <c r="Y414" s="194"/>
      <c r="Z414" s="194"/>
      <c r="AA414" s="194"/>
      <c r="AB414" s="194"/>
      <c r="AC414" s="194"/>
      <c r="AD414" s="194"/>
      <c r="AE414" s="166"/>
      <c r="AF414" s="166"/>
      <c r="AG414" s="117"/>
      <c r="AH414" s="117"/>
      <c r="AJ414" s="118"/>
      <c r="AK414" s="118"/>
    </row>
    <row r="415" spans="1:38" x14ac:dyDescent="0.25">
      <c r="A415" s="111" t="s">
        <v>467</v>
      </c>
      <c r="B415" s="112">
        <v>19</v>
      </c>
      <c r="C415" s="112"/>
      <c r="D415" s="112" t="s">
        <v>812</v>
      </c>
      <c r="E415" s="112" t="s">
        <v>811</v>
      </c>
      <c r="F415" s="112"/>
      <c r="G415" s="112"/>
      <c r="H415" s="112"/>
      <c r="I415" s="112" t="s">
        <v>660</v>
      </c>
      <c r="J415" s="112">
        <v>190</v>
      </c>
      <c r="K415" s="113">
        <v>1991</v>
      </c>
      <c r="L415" s="113" t="s">
        <v>838</v>
      </c>
      <c r="M415" s="112" t="s">
        <v>35</v>
      </c>
      <c r="N415" s="115" t="s">
        <v>198</v>
      </c>
      <c r="O415" s="115">
        <v>1202</v>
      </c>
      <c r="P415" s="170"/>
      <c r="Q415" s="115">
        <v>21</v>
      </c>
      <c r="R415" s="115">
        <v>1</v>
      </c>
      <c r="S415" s="166"/>
      <c r="T415" s="168"/>
      <c r="U415" s="166"/>
      <c r="V415" s="166"/>
      <c r="W415" s="166"/>
      <c r="X415" s="166"/>
      <c r="Y415" s="166"/>
      <c r="Z415" s="166"/>
      <c r="AA415" s="166"/>
      <c r="AB415" s="166"/>
      <c r="AC415" s="166"/>
      <c r="AD415" s="166"/>
      <c r="AE415" s="166"/>
      <c r="AF415" s="166"/>
      <c r="AG415" s="117"/>
      <c r="AH415" s="117"/>
      <c r="AJ415" s="118"/>
      <c r="AK415" s="118"/>
    </row>
    <row r="416" spans="1:38" x14ac:dyDescent="0.25">
      <c r="A416" s="157" t="s">
        <v>463</v>
      </c>
      <c r="B416" s="158">
        <v>2</v>
      </c>
      <c r="C416" s="158"/>
      <c r="D416" s="158" t="s">
        <v>1089</v>
      </c>
      <c r="E416" s="158" t="s">
        <v>674</v>
      </c>
      <c r="F416" s="158"/>
      <c r="G416" s="158"/>
      <c r="H416" s="158"/>
      <c r="I416" s="158" t="s">
        <v>735</v>
      </c>
      <c r="J416" s="158" t="s">
        <v>1018</v>
      </c>
      <c r="K416" s="159">
        <v>1983</v>
      </c>
      <c r="L416" s="159" t="s">
        <v>961</v>
      </c>
      <c r="M416" s="158" t="s">
        <v>35</v>
      </c>
      <c r="N416" s="161" t="s">
        <v>198</v>
      </c>
      <c r="O416" s="161">
        <v>736</v>
      </c>
      <c r="P416" s="170"/>
      <c r="Q416" s="170"/>
      <c r="R416" s="170"/>
      <c r="S416" s="162">
        <v>25</v>
      </c>
      <c r="T416" s="161">
        <v>1</v>
      </c>
      <c r="U416" s="167"/>
      <c r="V416" s="167"/>
      <c r="W416" s="166"/>
      <c r="X416" s="166"/>
      <c r="Y416" s="166"/>
      <c r="Z416" s="166"/>
      <c r="AA416" s="166"/>
      <c r="AB416" s="166"/>
      <c r="AC416" s="166"/>
      <c r="AD416" s="166"/>
      <c r="AE416" s="166"/>
      <c r="AF416" s="166"/>
      <c r="AG416" s="117"/>
      <c r="AH416" s="117"/>
      <c r="AJ416" s="118"/>
      <c r="AK416" s="118"/>
    </row>
    <row r="417" spans="1:37" x14ac:dyDescent="0.25">
      <c r="A417" s="137" t="s">
        <v>464</v>
      </c>
      <c r="B417" s="138">
        <v>56</v>
      </c>
      <c r="C417" s="138" t="s">
        <v>264</v>
      </c>
      <c r="D417" s="138" t="s">
        <v>265</v>
      </c>
      <c r="E417" s="138" t="s">
        <v>266</v>
      </c>
      <c r="F417" s="138"/>
      <c r="G417" s="138"/>
      <c r="H417" s="138"/>
      <c r="I417" s="138" t="s">
        <v>33</v>
      </c>
      <c r="J417" s="138" t="s">
        <v>267</v>
      </c>
      <c r="K417" s="137">
        <v>1983</v>
      </c>
      <c r="L417" s="139" t="s">
        <v>239</v>
      </c>
      <c r="M417" s="140" t="s">
        <v>35</v>
      </c>
      <c r="N417" s="141" t="s">
        <v>198</v>
      </c>
      <c r="O417" s="141">
        <v>223</v>
      </c>
      <c r="P417" s="170"/>
      <c r="Q417" s="170"/>
      <c r="R417" s="170"/>
      <c r="S417" s="170"/>
      <c r="T417" s="170"/>
      <c r="U417" s="166"/>
      <c r="V417" s="166"/>
      <c r="W417" s="166"/>
      <c r="X417" s="166"/>
      <c r="Y417" s="142">
        <v>9</v>
      </c>
      <c r="Z417" s="141">
        <v>13</v>
      </c>
      <c r="AA417" s="166"/>
      <c r="AB417" s="166"/>
      <c r="AC417" s="166"/>
      <c r="AD417" s="166"/>
      <c r="AE417" s="166"/>
      <c r="AF417" s="166"/>
      <c r="AG417" s="117"/>
      <c r="AH417" s="117"/>
      <c r="AJ417" s="118"/>
      <c r="AK417" s="118"/>
    </row>
    <row r="418" spans="1:37" x14ac:dyDescent="0.25">
      <c r="A418" s="130" t="s">
        <v>465</v>
      </c>
      <c r="B418" s="131">
        <v>49</v>
      </c>
      <c r="C418" s="131" t="s">
        <v>193</v>
      </c>
      <c r="D418" s="131" t="s">
        <v>194</v>
      </c>
      <c r="E418" s="131" t="s">
        <v>195</v>
      </c>
      <c r="F418" s="131"/>
      <c r="G418" s="131" t="s">
        <v>199</v>
      </c>
      <c r="H418" s="131"/>
      <c r="I418" s="131" t="s">
        <v>33</v>
      </c>
      <c r="J418" s="131" t="s">
        <v>196</v>
      </c>
      <c r="K418" s="132">
        <v>1985</v>
      </c>
      <c r="L418" s="132" t="s">
        <v>201</v>
      </c>
      <c r="M418" s="133" t="s">
        <v>35</v>
      </c>
      <c r="N418" s="134" t="s">
        <v>198</v>
      </c>
      <c r="O418" s="135">
        <v>7000</v>
      </c>
      <c r="P418" s="170"/>
      <c r="Q418" s="170"/>
      <c r="R418" s="170"/>
      <c r="S418" s="170"/>
      <c r="T418" s="170"/>
      <c r="U418" s="166"/>
      <c r="V418" s="166"/>
      <c r="W418" s="136">
        <v>17</v>
      </c>
      <c r="X418" s="135">
        <v>5</v>
      </c>
      <c r="Y418" s="166"/>
      <c r="Z418" s="166"/>
      <c r="AA418" s="166"/>
      <c r="AB418" s="166"/>
      <c r="AC418" s="166"/>
      <c r="AD418" s="166"/>
      <c r="AE418" s="166"/>
      <c r="AF418" s="166"/>
      <c r="AG418" s="117"/>
      <c r="AH418" s="117"/>
      <c r="AJ418" s="118"/>
      <c r="AK418" s="118"/>
    </row>
    <row r="419" spans="1:37" x14ac:dyDescent="0.25">
      <c r="A419" s="137" t="s">
        <v>464</v>
      </c>
      <c r="B419" s="138">
        <v>30</v>
      </c>
      <c r="C419" s="138" t="s">
        <v>236</v>
      </c>
      <c r="D419" s="138" t="s">
        <v>194</v>
      </c>
      <c r="E419" s="138" t="s">
        <v>237</v>
      </c>
      <c r="F419" s="138"/>
      <c r="G419" s="138"/>
      <c r="H419" s="138"/>
      <c r="I419" s="138" t="s">
        <v>72</v>
      </c>
      <c r="J419" s="138" t="s">
        <v>238</v>
      </c>
      <c r="K419" s="137">
        <v>1989</v>
      </c>
      <c r="L419" s="139" t="s">
        <v>239</v>
      </c>
      <c r="M419" s="140" t="s">
        <v>35</v>
      </c>
      <c r="N419" s="141" t="s">
        <v>198</v>
      </c>
      <c r="O419" s="141">
        <v>63.999999999999986</v>
      </c>
      <c r="P419" s="170"/>
      <c r="Q419" s="170"/>
      <c r="R419" s="170"/>
      <c r="S419" s="170"/>
      <c r="T419" s="170"/>
      <c r="U419" s="166"/>
      <c r="V419" s="166"/>
      <c r="W419" s="166"/>
      <c r="X419" s="166"/>
      <c r="Y419" s="142">
        <v>1</v>
      </c>
      <c r="Z419" s="141">
        <v>31</v>
      </c>
      <c r="AA419" s="166"/>
      <c r="AB419" s="166"/>
      <c r="AC419" s="166"/>
      <c r="AD419" s="166"/>
      <c r="AE419" s="166"/>
      <c r="AF419" s="166"/>
      <c r="AG419" s="117"/>
      <c r="AH419" s="117"/>
      <c r="AJ419" s="118"/>
      <c r="AK419" s="118"/>
    </row>
    <row r="420" spans="1:37" s="163" customFormat="1" x14ac:dyDescent="0.25">
      <c r="A420" s="137" t="s">
        <v>464</v>
      </c>
      <c r="B420" s="138">
        <v>36</v>
      </c>
      <c r="C420" s="138" t="s">
        <v>193</v>
      </c>
      <c r="D420" s="138" t="s">
        <v>194</v>
      </c>
      <c r="E420" s="138" t="s">
        <v>195</v>
      </c>
      <c r="F420" s="138"/>
      <c r="G420" s="138" t="s">
        <v>199</v>
      </c>
      <c r="H420" s="138"/>
      <c r="I420" s="138" t="s">
        <v>33</v>
      </c>
      <c r="J420" s="138" t="s">
        <v>196</v>
      </c>
      <c r="K420" s="137">
        <v>1985</v>
      </c>
      <c r="L420" s="139" t="s">
        <v>201</v>
      </c>
      <c r="M420" s="140" t="s">
        <v>35</v>
      </c>
      <c r="N420" s="141" t="s">
        <v>198</v>
      </c>
      <c r="O420" s="141">
        <v>137</v>
      </c>
      <c r="P420" s="170"/>
      <c r="Q420" s="170"/>
      <c r="R420" s="170"/>
      <c r="S420" s="170"/>
      <c r="T420" s="170"/>
      <c r="U420" s="166"/>
      <c r="V420" s="166"/>
      <c r="W420" s="166"/>
      <c r="X420" s="166"/>
      <c r="Y420" s="142">
        <v>7</v>
      </c>
      <c r="Z420" s="141">
        <v>15</v>
      </c>
      <c r="AA420" s="166"/>
      <c r="AB420" s="166"/>
      <c r="AC420" s="166"/>
      <c r="AD420" s="166"/>
      <c r="AE420" s="166"/>
      <c r="AF420" s="166"/>
      <c r="AI420" s="164"/>
      <c r="AJ420" s="164"/>
      <c r="AK420" s="164"/>
    </row>
    <row r="421" spans="1:37" x14ac:dyDescent="0.25">
      <c r="A421" s="150" t="s">
        <v>462</v>
      </c>
      <c r="B421" s="151">
        <v>5</v>
      </c>
      <c r="C421" s="151" t="s">
        <v>193</v>
      </c>
      <c r="D421" s="151" t="s">
        <v>194</v>
      </c>
      <c r="E421" s="151" t="s">
        <v>195</v>
      </c>
      <c r="F421" s="151"/>
      <c r="G421" s="151" t="s">
        <v>199</v>
      </c>
      <c r="H421" s="151"/>
      <c r="I421" s="151" t="s">
        <v>33</v>
      </c>
      <c r="J421" s="151" t="s">
        <v>196</v>
      </c>
      <c r="K421" s="152">
        <v>1985</v>
      </c>
      <c r="L421" s="152" t="s">
        <v>201</v>
      </c>
      <c r="M421" s="153" t="s">
        <v>35</v>
      </c>
      <c r="N421" s="154" t="s">
        <v>198</v>
      </c>
      <c r="O421" s="155">
        <v>266.89999999999998</v>
      </c>
      <c r="P421" s="171"/>
      <c r="Q421" s="171"/>
      <c r="R421" s="171"/>
      <c r="S421" s="171"/>
      <c r="T421" s="171"/>
      <c r="U421" s="166"/>
      <c r="V421" s="166"/>
      <c r="W421" s="166"/>
      <c r="X421" s="166"/>
      <c r="Y421" s="166"/>
      <c r="Z421" s="166"/>
      <c r="AA421" s="166"/>
      <c r="AB421" s="166"/>
      <c r="AC421" s="156">
        <v>13</v>
      </c>
      <c r="AD421" s="154">
        <v>9</v>
      </c>
      <c r="AE421" s="166"/>
      <c r="AF421" s="166"/>
      <c r="AG421" s="117"/>
      <c r="AH421" s="117"/>
      <c r="AI421" s="117"/>
    </row>
    <row r="422" spans="1:37" x14ac:dyDescent="0.25">
      <c r="A422" s="233" t="s">
        <v>1307</v>
      </c>
      <c r="B422" s="234">
        <v>51</v>
      </c>
      <c r="C422" s="234" t="s">
        <v>356</v>
      </c>
      <c r="D422" s="234" t="s">
        <v>1232</v>
      </c>
      <c r="E422" s="234" t="s">
        <v>852</v>
      </c>
      <c r="F422" s="234"/>
      <c r="G422" s="234"/>
      <c r="H422" s="234"/>
      <c r="I422" s="234" t="s">
        <v>660</v>
      </c>
      <c r="J422" s="234" t="s">
        <v>1233</v>
      </c>
      <c r="K422" s="234">
        <v>1996</v>
      </c>
      <c r="L422" s="235" t="s">
        <v>1234</v>
      </c>
      <c r="M422" s="236" t="s">
        <v>35</v>
      </c>
      <c r="N422" s="237" t="s">
        <v>198</v>
      </c>
      <c r="O422" s="236">
        <v>1399</v>
      </c>
      <c r="P422" s="236"/>
      <c r="Q422" s="239"/>
      <c r="R422" s="239"/>
      <c r="S422" s="166"/>
      <c r="T422" s="166"/>
      <c r="U422" s="166"/>
      <c r="V422" s="166"/>
      <c r="W422" s="166"/>
      <c r="X422" s="166"/>
      <c r="Y422" s="166"/>
      <c r="Z422" s="166"/>
      <c r="AA422" s="166"/>
      <c r="AB422" s="166"/>
      <c r="AC422" s="166"/>
      <c r="AD422" s="166"/>
      <c r="AE422" s="236">
        <v>24</v>
      </c>
      <c r="AF422" s="236">
        <v>1</v>
      </c>
      <c r="AG422" s="117"/>
      <c r="AH422" s="117"/>
      <c r="AI422" s="117"/>
    </row>
    <row r="423" spans="1:37" x14ac:dyDescent="0.25">
      <c r="A423" s="143" t="s">
        <v>466</v>
      </c>
      <c r="B423" s="144">
        <v>65</v>
      </c>
      <c r="C423" s="144" t="s">
        <v>368</v>
      </c>
      <c r="D423" s="144" t="s">
        <v>369</v>
      </c>
      <c r="E423" s="144" t="s">
        <v>57</v>
      </c>
      <c r="F423" s="144"/>
      <c r="G423" s="144"/>
      <c r="H423" s="144"/>
      <c r="I423" s="144" t="s">
        <v>370</v>
      </c>
      <c r="J423" s="144" t="s">
        <v>371</v>
      </c>
      <c r="K423" s="145">
        <v>1985</v>
      </c>
      <c r="L423" s="146" t="s">
        <v>304</v>
      </c>
      <c r="M423" s="147" t="s">
        <v>35</v>
      </c>
      <c r="N423" s="148" t="s">
        <v>198</v>
      </c>
      <c r="O423" s="148">
        <v>321</v>
      </c>
      <c r="P423" s="170"/>
      <c r="Q423" s="170"/>
      <c r="R423" s="170"/>
      <c r="S423" s="170"/>
      <c r="T423" s="170"/>
      <c r="U423" s="166"/>
      <c r="V423" s="166"/>
      <c r="W423" s="166"/>
      <c r="X423" s="166"/>
      <c r="Y423" s="166"/>
      <c r="Z423" s="166"/>
      <c r="AA423" s="149">
        <v>15</v>
      </c>
      <c r="AB423" s="148">
        <v>7</v>
      </c>
      <c r="AC423" s="166"/>
      <c r="AD423" s="166"/>
      <c r="AE423" s="166"/>
      <c r="AF423" s="166"/>
      <c r="AG423" s="117"/>
      <c r="AH423" s="117"/>
      <c r="AI423" s="117"/>
    </row>
    <row r="424" spans="1:37" x14ac:dyDescent="0.25">
      <c r="A424" s="130" t="s">
        <v>465</v>
      </c>
      <c r="B424" s="131">
        <v>40</v>
      </c>
      <c r="C424" s="131" t="s">
        <v>164</v>
      </c>
      <c r="D424" s="131" t="s">
        <v>165</v>
      </c>
      <c r="E424" s="131" t="s">
        <v>166</v>
      </c>
      <c r="F424" s="131"/>
      <c r="G424" s="131"/>
      <c r="H424" s="131"/>
      <c r="I424" s="131" t="s">
        <v>110</v>
      </c>
      <c r="J424" s="131">
        <v>0</v>
      </c>
      <c r="K424" s="132">
        <v>1988</v>
      </c>
      <c r="L424" s="132" t="s">
        <v>617</v>
      </c>
      <c r="M424" s="133" t="s">
        <v>35</v>
      </c>
      <c r="N424" s="134" t="s">
        <v>198</v>
      </c>
      <c r="O424" s="135">
        <v>7000</v>
      </c>
      <c r="P424" s="170"/>
      <c r="Q424" s="170"/>
      <c r="R424" s="170"/>
      <c r="S424" s="170"/>
      <c r="T424" s="170"/>
      <c r="U424" s="166"/>
      <c r="V424" s="166"/>
      <c r="W424" s="136">
        <v>13</v>
      </c>
      <c r="X424" s="135">
        <v>9</v>
      </c>
      <c r="Y424" s="166"/>
      <c r="Z424" s="166"/>
      <c r="AA424" s="166"/>
      <c r="AB424" s="166"/>
      <c r="AC424" s="166"/>
      <c r="AD424" s="166"/>
      <c r="AE424" s="166"/>
      <c r="AF424" s="166"/>
      <c r="AG424" s="117"/>
      <c r="AH424" s="117"/>
      <c r="AI424" s="117"/>
    </row>
    <row r="425" spans="1:37" x14ac:dyDescent="0.25">
      <c r="A425" s="111" t="s">
        <v>467</v>
      </c>
      <c r="B425" s="112">
        <v>6</v>
      </c>
      <c r="C425" s="112"/>
      <c r="D425" s="112" t="s">
        <v>767</v>
      </c>
      <c r="E425" s="112" t="s">
        <v>766</v>
      </c>
      <c r="F425" s="112"/>
      <c r="G425" s="112"/>
      <c r="H425" s="112"/>
      <c r="I425" s="112" t="s">
        <v>68</v>
      </c>
      <c r="J425" s="112" t="s">
        <v>768</v>
      </c>
      <c r="K425" s="113">
        <v>1992</v>
      </c>
      <c r="L425" s="113" t="s">
        <v>834</v>
      </c>
      <c r="M425" s="112" t="s">
        <v>35</v>
      </c>
      <c r="N425" s="115" t="s">
        <v>198</v>
      </c>
      <c r="O425" s="115">
        <v>58</v>
      </c>
      <c r="P425" s="170"/>
      <c r="Q425" s="115">
        <v>5</v>
      </c>
      <c r="R425" s="115">
        <v>19</v>
      </c>
      <c r="S425" s="169"/>
      <c r="T425" s="166"/>
      <c r="U425" s="168"/>
      <c r="V425" s="166"/>
      <c r="W425" s="166"/>
      <c r="X425" s="166"/>
      <c r="Y425" s="166"/>
      <c r="Z425" s="166"/>
      <c r="AA425" s="166"/>
      <c r="AB425" s="166"/>
      <c r="AC425" s="166"/>
      <c r="AD425" s="166"/>
      <c r="AE425" s="166"/>
      <c r="AF425" s="166"/>
    </row>
    <row r="426" spans="1:37" x14ac:dyDescent="0.25">
      <c r="A426" s="157" t="s">
        <v>463</v>
      </c>
      <c r="B426" s="158">
        <v>9</v>
      </c>
      <c r="C426" s="158"/>
      <c r="D426" s="158" t="s">
        <v>767</v>
      </c>
      <c r="E426" s="158" t="s">
        <v>766</v>
      </c>
      <c r="F426" s="158"/>
      <c r="G426" s="158"/>
      <c r="H426" s="158"/>
      <c r="I426" s="158" t="s">
        <v>68</v>
      </c>
      <c r="J426" s="158" t="s">
        <v>998</v>
      </c>
      <c r="K426" s="159">
        <v>1992</v>
      </c>
      <c r="L426" s="159" t="s">
        <v>957</v>
      </c>
      <c r="M426" s="158" t="s">
        <v>35</v>
      </c>
      <c r="N426" s="161" t="s">
        <v>198</v>
      </c>
      <c r="O426" s="161">
        <v>92</v>
      </c>
      <c r="P426" s="170"/>
      <c r="Q426" s="170"/>
      <c r="R426" s="170"/>
      <c r="S426" s="162">
        <v>6</v>
      </c>
      <c r="T426" s="161">
        <v>17</v>
      </c>
      <c r="U426" s="167"/>
      <c r="V426" s="167"/>
      <c r="W426" s="166"/>
      <c r="X426" s="166"/>
      <c r="Y426" s="166"/>
      <c r="Z426" s="166"/>
      <c r="AA426" s="166"/>
      <c r="AB426" s="166"/>
      <c r="AC426" s="166"/>
      <c r="AD426" s="166"/>
      <c r="AE426" s="166"/>
      <c r="AF426" s="166"/>
    </row>
    <row r="427" spans="1:37" x14ac:dyDescent="0.25">
      <c r="A427" s="130" t="s">
        <v>465</v>
      </c>
      <c r="B427" s="131">
        <v>14</v>
      </c>
      <c r="C427" s="131" t="s">
        <v>65</v>
      </c>
      <c r="D427" s="131" t="s">
        <v>66</v>
      </c>
      <c r="E427" s="131" t="s">
        <v>67</v>
      </c>
      <c r="F427" s="131"/>
      <c r="G427" s="131"/>
      <c r="H427" s="131"/>
      <c r="I427" s="131" t="s">
        <v>68</v>
      </c>
      <c r="J427" s="131" t="s">
        <v>768</v>
      </c>
      <c r="K427" s="132">
        <v>1992</v>
      </c>
      <c r="L427" s="132" t="s">
        <v>201</v>
      </c>
      <c r="M427" s="133" t="s">
        <v>35</v>
      </c>
      <c r="N427" s="134" t="s">
        <v>198</v>
      </c>
      <c r="O427" s="135">
        <v>300</v>
      </c>
      <c r="P427" s="170"/>
      <c r="Q427" s="170"/>
      <c r="R427" s="170"/>
      <c r="S427" s="170"/>
      <c r="T427" s="170"/>
      <c r="U427" s="166"/>
      <c r="V427" s="166"/>
      <c r="W427" s="136">
        <v>7</v>
      </c>
      <c r="X427" s="135">
        <v>15</v>
      </c>
      <c r="Y427" s="166"/>
      <c r="Z427" s="166"/>
      <c r="AA427" s="166"/>
      <c r="AB427" s="166"/>
      <c r="AC427" s="166"/>
      <c r="AD427" s="166"/>
      <c r="AE427" s="166"/>
      <c r="AF427" s="166"/>
    </row>
    <row r="428" spans="1:37" x14ac:dyDescent="0.25">
      <c r="A428" s="137" t="s">
        <v>464</v>
      </c>
      <c r="B428" s="138">
        <v>31</v>
      </c>
      <c r="C428" s="138" t="s">
        <v>240</v>
      </c>
      <c r="D428" s="138" t="s">
        <v>66</v>
      </c>
      <c r="E428" s="138" t="s">
        <v>67</v>
      </c>
      <c r="F428" s="138"/>
      <c r="G428" s="138"/>
      <c r="H428" s="138"/>
      <c r="I428" s="138" t="s">
        <v>68</v>
      </c>
      <c r="J428" s="138">
        <v>900</v>
      </c>
      <c r="K428" s="137">
        <v>1992</v>
      </c>
      <c r="L428" s="139" t="s">
        <v>201</v>
      </c>
      <c r="M428" s="140" t="s">
        <v>35</v>
      </c>
      <c r="N428" s="141" t="s">
        <v>198</v>
      </c>
      <c r="O428" s="141">
        <v>129</v>
      </c>
      <c r="P428" s="170"/>
      <c r="Q428" s="170"/>
      <c r="R428" s="170"/>
      <c r="S428" s="170"/>
      <c r="T428" s="170"/>
      <c r="U428" s="166"/>
      <c r="V428" s="166"/>
      <c r="W428" s="166"/>
      <c r="X428" s="166"/>
      <c r="Y428" s="142">
        <v>5</v>
      </c>
      <c r="Z428" s="141">
        <v>19</v>
      </c>
      <c r="AA428" s="166"/>
      <c r="AB428" s="166"/>
      <c r="AC428" s="166"/>
      <c r="AD428" s="166"/>
      <c r="AE428" s="166"/>
      <c r="AF428" s="166"/>
    </row>
    <row r="429" spans="1:37" x14ac:dyDescent="0.25">
      <c r="A429" s="150" t="s">
        <v>462</v>
      </c>
      <c r="B429" s="151">
        <v>17</v>
      </c>
      <c r="C429" s="151" t="s">
        <v>416</v>
      </c>
      <c r="D429" s="151" t="s">
        <v>66</v>
      </c>
      <c r="E429" s="151" t="s">
        <v>67</v>
      </c>
      <c r="F429" s="151"/>
      <c r="G429" s="151"/>
      <c r="H429" s="151"/>
      <c r="I429" s="151" t="s">
        <v>68</v>
      </c>
      <c r="J429" s="151">
        <v>0</v>
      </c>
      <c r="K429" s="152">
        <v>1992</v>
      </c>
      <c r="L429" s="152" t="s">
        <v>201</v>
      </c>
      <c r="M429" s="153" t="s">
        <v>35</v>
      </c>
      <c r="N429" s="154" t="s">
        <v>198</v>
      </c>
      <c r="O429" s="155">
        <v>255.49999999999997</v>
      </c>
      <c r="P429" s="171"/>
      <c r="Q429" s="171"/>
      <c r="R429" s="171"/>
      <c r="S429" s="171"/>
      <c r="T429" s="171"/>
      <c r="U429" s="166"/>
      <c r="V429" s="166"/>
      <c r="W429" s="166"/>
      <c r="X429" s="166"/>
      <c r="Y429" s="166"/>
      <c r="Z429" s="166"/>
      <c r="AA429" s="166"/>
      <c r="AB429" s="166"/>
      <c r="AC429" s="156">
        <v>11</v>
      </c>
      <c r="AD429" s="154">
        <v>11</v>
      </c>
      <c r="AE429" s="166"/>
      <c r="AF429" s="166"/>
    </row>
    <row r="430" spans="1:37" x14ac:dyDescent="0.25">
      <c r="A430" s="233" t="s">
        <v>1307</v>
      </c>
      <c r="B430" s="234">
        <v>7</v>
      </c>
      <c r="C430" s="234" t="s">
        <v>1133</v>
      </c>
      <c r="D430" s="234" t="s">
        <v>767</v>
      </c>
      <c r="E430" s="234" t="s">
        <v>766</v>
      </c>
      <c r="F430" s="234"/>
      <c r="G430" s="234"/>
      <c r="H430" s="234"/>
      <c r="I430" s="234" t="s">
        <v>68</v>
      </c>
      <c r="J430" s="234" t="s">
        <v>1134</v>
      </c>
      <c r="K430" s="234">
        <v>1992</v>
      </c>
      <c r="L430" s="235" t="s">
        <v>203</v>
      </c>
      <c r="M430" s="236" t="s">
        <v>35</v>
      </c>
      <c r="N430" s="237" t="s">
        <v>198</v>
      </c>
      <c r="O430" s="236">
        <v>570</v>
      </c>
      <c r="P430" s="236"/>
      <c r="Q430" s="239"/>
      <c r="R430" s="239"/>
      <c r="S430" s="166"/>
      <c r="T430" s="166"/>
      <c r="U430" s="166"/>
      <c r="V430" s="166"/>
      <c r="W430" s="166"/>
      <c r="X430" s="166"/>
      <c r="Y430" s="166"/>
      <c r="Z430" s="166"/>
      <c r="AA430" s="166"/>
      <c r="AB430" s="166"/>
      <c r="AC430" s="166"/>
      <c r="AD430" s="166"/>
      <c r="AE430" s="236">
        <v>22</v>
      </c>
      <c r="AF430" s="236">
        <v>1</v>
      </c>
    </row>
    <row r="431" spans="1:37" x14ac:dyDescent="0.25">
      <c r="A431" s="130" t="s">
        <v>465</v>
      </c>
      <c r="B431" s="131">
        <v>45</v>
      </c>
      <c r="C431" s="131" t="s">
        <v>182</v>
      </c>
      <c r="D431" s="131" t="s">
        <v>174</v>
      </c>
      <c r="E431" s="131" t="s">
        <v>183</v>
      </c>
      <c r="F431" s="131"/>
      <c r="G431" s="131" t="s">
        <v>199</v>
      </c>
      <c r="H431" s="131"/>
      <c r="I431" s="131" t="s">
        <v>110</v>
      </c>
      <c r="J431" s="131">
        <v>750</v>
      </c>
      <c r="K431" s="132">
        <v>1985</v>
      </c>
      <c r="L431" s="132" t="s">
        <v>617</v>
      </c>
      <c r="M431" s="133" t="s">
        <v>35</v>
      </c>
      <c r="N431" s="134" t="s">
        <v>198</v>
      </c>
      <c r="O431" s="135">
        <v>7000</v>
      </c>
      <c r="P431" s="170"/>
      <c r="Q431" s="170"/>
      <c r="R431" s="170"/>
      <c r="S431" s="170"/>
      <c r="T431" s="170"/>
      <c r="U431" s="166"/>
      <c r="V431" s="166"/>
      <c r="W431" s="136">
        <v>15</v>
      </c>
      <c r="X431" s="135">
        <v>7</v>
      </c>
      <c r="Y431" s="166"/>
      <c r="Z431" s="166"/>
      <c r="AA431" s="166"/>
      <c r="AB431" s="166"/>
      <c r="AC431" s="166"/>
      <c r="AD431" s="166"/>
      <c r="AE431" s="166"/>
      <c r="AF431" s="166"/>
    </row>
    <row r="432" spans="1:37" x14ac:dyDescent="0.25">
      <c r="A432" s="233" t="s">
        <v>1307</v>
      </c>
      <c r="B432" s="234">
        <v>78</v>
      </c>
      <c r="C432" s="234" t="s">
        <v>1302</v>
      </c>
      <c r="D432" s="234" t="s">
        <v>1303</v>
      </c>
      <c r="E432" s="234" t="s">
        <v>1304</v>
      </c>
      <c r="F432" s="234"/>
      <c r="G432" s="234"/>
      <c r="H432" s="234"/>
      <c r="I432" s="234" t="s">
        <v>1305</v>
      </c>
      <c r="J432" s="234" t="s">
        <v>1306</v>
      </c>
      <c r="K432" s="234">
        <v>1995</v>
      </c>
      <c r="L432" s="235" t="s">
        <v>246</v>
      </c>
      <c r="M432" s="236" t="s">
        <v>35</v>
      </c>
      <c r="N432" s="237" t="s">
        <v>198</v>
      </c>
      <c r="O432" s="236">
        <v>122</v>
      </c>
      <c r="P432" s="236"/>
      <c r="Q432" s="239"/>
      <c r="R432" s="239"/>
      <c r="S432" s="166"/>
      <c r="T432" s="166"/>
      <c r="U432" s="166"/>
      <c r="V432" s="166"/>
      <c r="W432" s="166"/>
      <c r="X432" s="166"/>
      <c r="Y432" s="166"/>
      <c r="Z432" s="166"/>
      <c r="AA432" s="166"/>
      <c r="AB432" s="166"/>
      <c r="AC432" s="166"/>
      <c r="AD432" s="166"/>
      <c r="AE432" s="236">
        <v>3</v>
      </c>
      <c r="AF432" s="236">
        <v>24</v>
      </c>
    </row>
    <row r="433" spans="1:32" x14ac:dyDescent="0.25">
      <c r="A433" s="233" t="s">
        <v>1307</v>
      </c>
      <c r="B433" s="234">
        <v>25</v>
      </c>
      <c r="C433" s="234" t="s">
        <v>1178</v>
      </c>
      <c r="D433" s="234" t="s">
        <v>1179</v>
      </c>
      <c r="E433" s="234" t="s">
        <v>1180</v>
      </c>
      <c r="F433" s="234"/>
      <c r="G433" s="234"/>
      <c r="H433" s="234"/>
      <c r="I433" s="234" t="s">
        <v>1174</v>
      </c>
      <c r="J433" s="234" t="s">
        <v>1181</v>
      </c>
      <c r="K433" s="234">
        <v>1992</v>
      </c>
      <c r="L433" s="235" t="s">
        <v>1182</v>
      </c>
      <c r="M433" s="236" t="s">
        <v>35</v>
      </c>
      <c r="N433" s="237" t="s">
        <v>198</v>
      </c>
      <c r="O433" s="236">
        <v>230</v>
      </c>
      <c r="P433" s="236"/>
      <c r="Q433" s="239"/>
      <c r="R433" s="239"/>
      <c r="S433" s="166"/>
      <c r="T433" s="166"/>
      <c r="U433" s="166"/>
      <c r="V433" s="166"/>
      <c r="W433" s="166"/>
      <c r="X433" s="166"/>
      <c r="Y433" s="166"/>
      <c r="Z433" s="166"/>
      <c r="AA433" s="166"/>
      <c r="AB433" s="166"/>
      <c r="AC433" s="166"/>
      <c r="AD433" s="166"/>
      <c r="AE433" s="236">
        <v>17</v>
      </c>
      <c r="AF433" s="236">
        <v>5</v>
      </c>
    </row>
    <row r="434" spans="1:32" x14ac:dyDescent="0.25">
      <c r="A434" s="111" t="s">
        <v>467</v>
      </c>
      <c r="B434" s="112">
        <v>29</v>
      </c>
      <c r="C434" s="112"/>
      <c r="D434" s="112" t="s">
        <v>792</v>
      </c>
      <c r="E434" s="112" t="s">
        <v>791</v>
      </c>
      <c r="F434" s="112"/>
      <c r="G434" s="112"/>
      <c r="H434" s="112"/>
      <c r="I434" s="112" t="s">
        <v>793</v>
      </c>
      <c r="J434" s="112">
        <v>348</v>
      </c>
      <c r="K434" s="113">
        <v>1993</v>
      </c>
      <c r="L434" s="113" t="s">
        <v>825</v>
      </c>
      <c r="M434" s="112" t="s">
        <v>35</v>
      </c>
      <c r="N434" s="115" t="s">
        <v>198</v>
      </c>
      <c r="O434" s="115">
        <v>253</v>
      </c>
      <c r="P434" s="170"/>
      <c r="Q434" s="115">
        <v>15</v>
      </c>
      <c r="R434" s="115">
        <v>7</v>
      </c>
      <c r="S434" s="169"/>
      <c r="T434" s="166"/>
      <c r="U434" s="168"/>
      <c r="V434" s="166"/>
      <c r="W434" s="166"/>
      <c r="X434" s="166"/>
      <c r="Y434" s="166"/>
      <c r="Z434" s="166"/>
      <c r="AA434" s="166"/>
      <c r="AB434" s="166"/>
      <c r="AC434" s="166"/>
      <c r="AD434" s="166"/>
      <c r="AE434" s="166"/>
      <c r="AF434" s="166"/>
    </row>
    <row r="435" spans="1:32" x14ac:dyDescent="0.25">
      <c r="A435" s="123" t="s">
        <v>461</v>
      </c>
      <c r="B435" s="124">
        <v>47</v>
      </c>
      <c r="C435" s="124" t="s">
        <v>386</v>
      </c>
      <c r="D435" s="124" t="s">
        <v>563</v>
      </c>
      <c r="E435" s="124" t="s">
        <v>564</v>
      </c>
      <c r="F435" s="124"/>
      <c r="G435" s="124"/>
      <c r="H435" s="124"/>
      <c r="I435" s="124" t="s">
        <v>565</v>
      </c>
      <c r="J435" s="124">
        <v>348</v>
      </c>
      <c r="K435" s="125">
        <v>1990</v>
      </c>
      <c r="L435" s="125" t="s">
        <v>208</v>
      </c>
      <c r="M435" s="124" t="s">
        <v>35</v>
      </c>
      <c r="N435" s="126" t="s">
        <v>198</v>
      </c>
      <c r="O435" s="127">
        <v>39.000000000000014</v>
      </c>
      <c r="P435" s="170"/>
      <c r="Q435" s="170"/>
      <c r="R435" s="170"/>
      <c r="S435" s="170"/>
      <c r="T435" s="170"/>
      <c r="U435" s="128">
        <v>2</v>
      </c>
      <c r="V435" s="127">
        <v>27</v>
      </c>
      <c r="W435" s="194"/>
      <c r="X435" s="194"/>
      <c r="Y435" s="194"/>
      <c r="Z435" s="194"/>
      <c r="AA435" s="194"/>
      <c r="AB435" s="194"/>
      <c r="AC435" s="194"/>
      <c r="AD435" s="194"/>
      <c r="AE435" s="166"/>
      <c r="AF435" s="166"/>
    </row>
    <row r="436" spans="1:32" x14ac:dyDescent="0.25">
      <c r="A436" s="111" t="s">
        <v>467</v>
      </c>
      <c r="B436" s="112">
        <v>7</v>
      </c>
      <c r="C436" s="112"/>
      <c r="D436" s="112" t="s">
        <v>798</v>
      </c>
      <c r="E436" s="112" t="s">
        <v>797</v>
      </c>
      <c r="F436" s="112"/>
      <c r="G436" s="112" t="s">
        <v>199</v>
      </c>
      <c r="H436" s="112"/>
      <c r="I436" s="112" t="s">
        <v>799</v>
      </c>
      <c r="J436" s="112" t="s">
        <v>800</v>
      </c>
      <c r="K436" s="113">
        <v>1994</v>
      </c>
      <c r="L436" s="113" t="s">
        <v>824</v>
      </c>
      <c r="M436" s="112" t="s">
        <v>35</v>
      </c>
      <c r="N436" s="115" t="s">
        <v>198</v>
      </c>
      <c r="O436" s="115">
        <v>329</v>
      </c>
      <c r="P436" s="170"/>
      <c r="Q436" s="115">
        <v>17</v>
      </c>
      <c r="R436" s="115">
        <v>5</v>
      </c>
      <c r="S436" s="169"/>
      <c r="T436" s="166"/>
      <c r="U436" s="168"/>
      <c r="V436" s="166"/>
      <c r="W436" s="166"/>
      <c r="X436" s="166"/>
      <c r="Y436" s="166"/>
      <c r="Z436" s="166"/>
      <c r="AA436" s="166"/>
      <c r="AB436" s="166"/>
      <c r="AC436" s="166"/>
      <c r="AD436" s="166"/>
      <c r="AE436" s="166"/>
      <c r="AF436" s="166"/>
    </row>
    <row r="437" spans="1:32" x14ac:dyDescent="0.25">
      <c r="A437" s="233" t="s">
        <v>1307</v>
      </c>
      <c r="B437" s="234">
        <v>75</v>
      </c>
      <c r="C437" s="234" t="s">
        <v>1292</v>
      </c>
      <c r="D437" s="234" t="s">
        <v>1293</v>
      </c>
      <c r="E437" s="234" t="s">
        <v>797</v>
      </c>
      <c r="F437" s="234"/>
      <c r="G437" s="234" t="s">
        <v>199</v>
      </c>
      <c r="H437" s="234"/>
      <c r="I437" s="234" t="s">
        <v>799</v>
      </c>
      <c r="J437" s="234" t="s">
        <v>1294</v>
      </c>
      <c r="K437" s="234">
        <v>1994</v>
      </c>
      <c r="L437" s="235" t="s">
        <v>246</v>
      </c>
      <c r="M437" s="236" t="s">
        <v>35</v>
      </c>
      <c r="N437" s="237" t="s">
        <v>198</v>
      </c>
      <c r="O437" s="236">
        <v>419</v>
      </c>
      <c r="P437" s="236"/>
      <c r="Q437" s="239"/>
      <c r="R437" s="239"/>
      <c r="S437" s="166"/>
      <c r="T437" s="166"/>
      <c r="U437" s="166"/>
      <c r="V437" s="166"/>
      <c r="W437" s="166"/>
      <c r="X437" s="166"/>
      <c r="Y437" s="166"/>
      <c r="Z437" s="166"/>
      <c r="AA437" s="166"/>
      <c r="AB437" s="166"/>
      <c r="AC437" s="166"/>
      <c r="AD437" s="166"/>
      <c r="AE437" s="236">
        <v>20</v>
      </c>
      <c r="AF437" s="236">
        <v>2</v>
      </c>
    </row>
    <row r="438" spans="1:32" x14ac:dyDescent="0.25">
      <c r="A438" s="143" t="s">
        <v>466</v>
      </c>
      <c r="B438" s="144">
        <v>28</v>
      </c>
      <c r="C438" s="144" t="s">
        <v>300</v>
      </c>
      <c r="D438" s="144" t="s">
        <v>301</v>
      </c>
      <c r="E438" s="144" t="s">
        <v>102</v>
      </c>
      <c r="F438" s="144"/>
      <c r="G438" s="144"/>
      <c r="H438" s="144"/>
      <c r="I438" s="144" t="s">
        <v>302</v>
      </c>
      <c r="J438" s="144" t="s">
        <v>303</v>
      </c>
      <c r="K438" s="145">
        <v>1986</v>
      </c>
      <c r="L438" s="146" t="s">
        <v>304</v>
      </c>
      <c r="M438" s="147" t="s">
        <v>35</v>
      </c>
      <c r="N438" s="148" t="s">
        <v>198</v>
      </c>
      <c r="O438" s="148">
        <v>67</v>
      </c>
      <c r="P438" s="170"/>
      <c r="Q438" s="170"/>
      <c r="R438" s="170"/>
      <c r="S438" s="170"/>
      <c r="T438" s="170"/>
      <c r="U438" s="166"/>
      <c r="V438" s="166"/>
      <c r="W438" s="166"/>
      <c r="X438" s="166"/>
      <c r="Y438" s="166"/>
      <c r="Z438" s="166"/>
      <c r="AA438" s="149">
        <v>1</v>
      </c>
      <c r="AB438" s="148">
        <v>31</v>
      </c>
      <c r="AC438" s="166"/>
      <c r="AD438" s="166"/>
      <c r="AE438" s="166"/>
      <c r="AF438" s="166"/>
    </row>
    <row r="439" spans="1:32" x14ac:dyDescent="0.25">
      <c r="A439" s="157" t="s">
        <v>463</v>
      </c>
      <c r="B439" s="158">
        <v>65</v>
      </c>
      <c r="C439" s="158"/>
      <c r="D439" s="158" t="s">
        <v>1077</v>
      </c>
      <c r="E439" s="158" t="s">
        <v>1078</v>
      </c>
      <c r="F439" s="158"/>
      <c r="G439" s="158"/>
      <c r="H439" s="158"/>
      <c r="I439" s="158" t="s">
        <v>1009</v>
      </c>
      <c r="J439" s="158" t="s">
        <v>1010</v>
      </c>
      <c r="K439" s="159">
        <v>1985</v>
      </c>
      <c r="L439" s="159" t="s">
        <v>959</v>
      </c>
      <c r="M439" s="158" t="s">
        <v>35</v>
      </c>
      <c r="N439" s="161" t="s">
        <v>198</v>
      </c>
      <c r="O439" s="161">
        <v>212</v>
      </c>
      <c r="P439" s="170"/>
      <c r="Q439" s="170"/>
      <c r="R439" s="170"/>
      <c r="S439" s="162">
        <v>17</v>
      </c>
      <c r="T439" s="161">
        <v>5</v>
      </c>
      <c r="U439" s="167"/>
      <c r="V439" s="167"/>
      <c r="W439" s="166"/>
      <c r="X439" s="166"/>
      <c r="Y439" s="166"/>
      <c r="Z439" s="166"/>
      <c r="AA439" s="166"/>
      <c r="AB439" s="166"/>
      <c r="AC439" s="166"/>
      <c r="AD439" s="166"/>
      <c r="AE439" s="166"/>
      <c r="AF439" s="166"/>
    </row>
    <row r="440" spans="1:32" x14ac:dyDescent="0.25">
      <c r="A440" s="157" t="s">
        <v>463</v>
      </c>
      <c r="B440" s="158">
        <v>76</v>
      </c>
      <c r="C440" s="158"/>
      <c r="D440" s="158" t="s">
        <v>1081</v>
      </c>
      <c r="E440" s="158" t="s">
        <v>1082</v>
      </c>
      <c r="F440" s="158"/>
      <c r="G440" s="158"/>
      <c r="H440" s="158"/>
      <c r="I440" s="158" t="s">
        <v>973</v>
      </c>
      <c r="J440" s="158" t="s">
        <v>1014</v>
      </c>
      <c r="K440" s="159">
        <v>1993</v>
      </c>
      <c r="L440" s="159" t="s">
        <v>972</v>
      </c>
      <c r="M440" s="158" t="s">
        <v>35</v>
      </c>
      <c r="N440" s="161" t="s">
        <v>198</v>
      </c>
      <c r="O440" s="161">
        <v>301</v>
      </c>
      <c r="P440" s="170"/>
      <c r="Q440" s="170"/>
      <c r="R440" s="170"/>
      <c r="S440" s="162">
        <v>20</v>
      </c>
      <c r="T440" s="161">
        <v>2</v>
      </c>
      <c r="U440" s="167"/>
      <c r="V440" s="167"/>
      <c r="W440" s="166"/>
      <c r="X440" s="166"/>
      <c r="Y440" s="166"/>
      <c r="Z440" s="166"/>
      <c r="AA440" s="166"/>
      <c r="AB440" s="166"/>
      <c r="AC440" s="166"/>
      <c r="AD440" s="166"/>
      <c r="AE440" s="166"/>
      <c r="AF440" s="166"/>
    </row>
    <row r="441" spans="1:32" x14ac:dyDescent="0.25">
      <c r="A441" s="157" t="s">
        <v>463</v>
      </c>
      <c r="B441" s="158">
        <v>79</v>
      </c>
      <c r="C441" s="158"/>
      <c r="D441" s="158" t="s">
        <v>1087</v>
      </c>
      <c r="E441" s="158" t="s">
        <v>1088</v>
      </c>
      <c r="F441" s="158"/>
      <c r="G441" s="158"/>
      <c r="H441" s="158"/>
      <c r="I441" s="158" t="s">
        <v>1016</v>
      </c>
      <c r="J441" s="158" t="s">
        <v>1017</v>
      </c>
      <c r="K441" s="159">
        <v>1991</v>
      </c>
      <c r="L441" s="159" t="s">
        <v>972</v>
      </c>
      <c r="M441" s="158" t="s">
        <v>35</v>
      </c>
      <c r="N441" s="161" t="s">
        <v>198</v>
      </c>
      <c r="O441" s="161">
        <v>576</v>
      </c>
      <c r="P441" s="170"/>
      <c r="Q441" s="170"/>
      <c r="R441" s="170"/>
      <c r="S441" s="162">
        <v>24</v>
      </c>
      <c r="T441" s="161">
        <v>1</v>
      </c>
      <c r="U441" s="167"/>
      <c r="V441" s="167"/>
      <c r="W441" s="166"/>
      <c r="X441" s="166"/>
      <c r="Y441" s="166"/>
      <c r="Z441" s="166"/>
      <c r="AA441" s="166"/>
      <c r="AB441" s="166"/>
      <c r="AC441" s="166"/>
      <c r="AD441" s="166"/>
      <c r="AE441" s="166"/>
      <c r="AF441" s="166"/>
    </row>
    <row r="442" spans="1:32" x14ac:dyDescent="0.25">
      <c r="A442" s="233" t="s">
        <v>1307</v>
      </c>
      <c r="B442" s="234">
        <v>29</v>
      </c>
      <c r="C442" s="234" t="s">
        <v>1197</v>
      </c>
      <c r="D442" s="234" t="s">
        <v>1198</v>
      </c>
      <c r="E442" s="234" t="s">
        <v>1199</v>
      </c>
      <c r="F442" s="234">
        <v>35</v>
      </c>
      <c r="G442" s="234"/>
      <c r="H442" s="234"/>
      <c r="I442" s="234" t="s">
        <v>1200</v>
      </c>
      <c r="J442" s="234" t="s">
        <v>1201</v>
      </c>
      <c r="K442" s="234">
        <v>1991</v>
      </c>
      <c r="L442" s="235" t="s">
        <v>246</v>
      </c>
      <c r="M442" s="236" t="s">
        <v>35</v>
      </c>
      <c r="N442" s="237" t="s">
        <v>198</v>
      </c>
      <c r="O442" s="236">
        <v>160</v>
      </c>
      <c r="P442" s="236"/>
      <c r="Q442" s="239"/>
      <c r="R442" s="239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236">
        <v>5</v>
      </c>
      <c r="AF442" s="236">
        <v>19</v>
      </c>
    </row>
    <row r="443" spans="1:32" x14ac:dyDescent="0.25">
      <c r="A443" s="143" t="s">
        <v>466</v>
      </c>
      <c r="B443" s="144">
        <v>57</v>
      </c>
      <c r="C443" s="144" t="s">
        <v>352</v>
      </c>
      <c r="D443" s="144" t="s">
        <v>353</v>
      </c>
      <c r="E443" s="144" t="s">
        <v>354</v>
      </c>
      <c r="F443" s="144">
        <v>35</v>
      </c>
      <c r="G443" s="144"/>
      <c r="H443" s="144"/>
      <c r="I443" s="144" t="s">
        <v>114</v>
      </c>
      <c r="J443" s="144" t="s">
        <v>355</v>
      </c>
      <c r="K443" s="145">
        <v>1987</v>
      </c>
      <c r="L443" s="146" t="s">
        <v>226</v>
      </c>
      <c r="M443" s="147" t="s">
        <v>35</v>
      </c>
      <c r="N443" s="148" t="s">
        <v>198</v>
      </c>
      <c r="O443" s="148">
        <v>191</v>
      </c>
      <c r="P443" s="170"/>
      <c r="Q443" s="170"/>
      <c r="R443" s="170"/>
      <c r="S443" s="170"/>
      <c r="T443" s="170"/>
      <c r="U443" s="166"/>
      <c r="V443" s="166"/>
      <c r="W443" s="166"/>
      <c r="X443" s="166"/>
      <c r="Y443" s="166"/>
      <c r="Z443" s="166"/>
      <c r="AA443" s="149">
        <v>12</v>
      </c>
      <c r="AB443" s="148">
        <v>10</v>
      </c>
      <c r="AC443" s="166"/>
      <c r="AD443" s="166"/>
      <c r="AE443" s="166"/>
      <c r="AF443" s="166"/>
    </row>
    <row r="444" spans="1:32" x14ac:dyDescent="0.25">
      <c r="A444" s="150" t="s">
        <v>462</v>
      </c>
      <c r="B444" s="151">
        <v>38</v>
      </c>
      <c r="C444" s="151" t="s">
        <v>352</v>
      </c>
      <c r="D444" s="151" t="s">
        <v>353</v>
      </c>
      <c r="E444" s="151" t="s">
        <v>354</v>
      </c>
      <c r="F444" s="151"/>
      <c r="G444" s="151"/>
      <c r="H444" s="151"/>
      <c r="I444" s="151" t="s">
        <v>114</v>
      </c>
      <c r="J444" s="151" t="s">
        <v>355</v>
      </c>
      <c r="K444" s="152">
        <v>1987</v>
      </c>
      <c r="L444" s="152" t="s">
        <v>226</v>
      </c>
      <c r="M444" s="153" t="s">
        <v>35</v>
      </c>
      <c r="N444" s="154" t="s">
        <v>198</v>
      </c>
      <c r="O444" s="155">
        <v>195.39999999999998</v>
      </c>
      <c r="P444" s="171"/>
      <c r="Q444" s="171"/>
      <c r="R444" s="171"/>
      <c r="S444" s="171"/>
      <c r="T444" s="171"/>
      <c r="U444" s="166"/>
      <c r="V444" s="166"/>
      <c r="W444" s="166"/>
      <c r="X444" s="166"/>
      <c r="Y444" s="166"/>
      <c r="Z444" s="166"/>
      <c r="AA444" s="166"/>
      <c r="AB444" s="166"/>
      <c r="AC444" s="156">
        <v>8</v>
      </c>
      <c r="AD444" s="154">
        <v>14</v>
      </c>
      <c r="AE444" s="166"/>
      <c r="AF444" s="166"/>
    </row>
    <row r="445" spans="1:32" x14ac:dyDescent="0.25">
      <c r="A445" s="111" t="s">
        <v>467</v>
      </c>
      <c r="B445" s="112">
        <v>4</v>
      </c>
      <c r="C445" s="112"/>
      <c r="D445" s="112" t="s">
        <v>779</v>
      </c>
      <c r="E445" s="112" t="s">
        <v>650</v>
      </c>
      <c r="F445" s="112">
        <v>35</v>
      </c>
      <c r="G445" s="112"/>
      <c r="H445" s="112"/>
      <c r="I445" s="112" t="s">
        <v>735</v>
      </c>
      <c r="J445" s="112" t="s">
        <v>317</v>
      </c>
      <c r="K445" s="113">
        <v>1984</v>
      </c>
      <c r="L445" s="113" t="s">
        <v>825</v>
      </c>
      <c r="M445" s="112" t="s">
        <v>35</v>
      </c>
      <c r="N445" s="115" t="s">
        <v>198</v>
      </c>
      <c r="O445" s="115">
        <v>134</v>
      </c>
      <c r="P445" s="170"/>
      <c r="Q445" s="115">
        <v>10</v>
      </c>
      <c r="R445" s="115">
        <v>12</v>
      </c>
      <c r="S445" s="168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</row>
    <row r="446" spans="1:32" x14ac:dyDescent="0.25">
      <c r="A446" s="157" t="s">
        <v>463</v>
      </c>
      <c r="B446" s="158">
        <v>50</v>
      </c>
      <c r="C446" s="158"/>
      <c r="D446" s="158" t="s">
        <v>779</v>
      </c>
      <c r="E446" s="158" t="s">
        <v>650</v>
      </c>
      <c r="F446" s="158">
        <v>35</v>
      </c>
      <c r="G446" s="158"/>
      <c r="H446" s="158"/>
      <c r="I446" s="158" t="s">
        <v>33</v>
      </c>
      <c r="J446" s="158" t="s">
        <v>85</v>
      </c>
      <c r="K446" s="159">
        <v>1981</v>
      </c>
      <c r="L446" s="159" t="s">
        <v>948</v>
      </c>
      <c r="M446" s="158" t="s">
        <v>35</v>
      </c>
      <c r="N446" s="161" t="s">
        <v>198</v>
      </c>
      <c r="O446" s="161">
        <v>48</v>
      </c>
      <c r="P446" s="170"/>
      <c r="Q446" s="170"/>
      <c r="R446" s="170"/>
      <c r="S446" s="162">
        <v>4</v>
      </c>
      <c r="T446" s="161">
        <v>21</v>
      </c>
      <c r="U446" s="167"/>
      <c r="V446" s="167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</row>
    <row r="447" spans="1:32" x14ac:dyDescent="0.25">
      <c r="A447" s="123" t="s">
        <v>461</v>
      </c>
      <c r="B447" s="124">
        <v>66</v>
      </c>
      <c r="C447" s="124" t="s">
        <v>268</v>
      </c>
      <c r="D447" s="124" t="s">
        <v>32</v>
      </c>
      <c r="E447" s="124" t="s">
        <v>16</v>
      </c>
      <c r="F447" s="124">
        <v>35</v>
      </c>
      <c r="G447" s="124"/>
      <c r="H447" s="124"/>
      <c r="I447" s="124" t="s">
        <v>33</v>
      </c>
      <c r="J447" s="124" t="s">
        <v>267</v>
      </c>
      <c r="K447" s="125">
        <v>1984</v>
      </c>
      <c r="L447" s="125" t="s">
        <v>208</v>
      </c>
      <c r="M447" s="124" t="s">
        <v>35</v>
      </c>
      <c r="N447" s="126" t="s">
        <v>198</v>
      </c>
      <c r="O447" s="127">
        <v>56.999999999999986</v>
      </c>
      <c r="P447" s="170"/>
      <c r="Q447" s="170"/>
      <c r="R447" s="170"/>
      <c r="S447" s="170"/>
      <c r="T447" s="170"/>
      <c r="U447" s="128">
        <v>4</v>
      </c>
      <c r="V447" s="127">
        <v>21</v>
      </c>
      <c r="W447" s="194"/>
      <c r="X447" s="194"/>
      <c r="Y447" s="194"/>
      <c r="Z447" s="194"/>
      <c r="AA447" s="194"/>
      <c r="AB447" s="194"/>
      <c r="AC447" s="194"/>
      <c r="AD447" s="194"/>
      <c r="AE447" s="166"/>
      <c r="AF447" s="166"/>
    </row>
    <row r="448" spans="1:32" x14ac:dyDescent="0.25">
      <c r="A448" s="130" t="s">
        <v>465</v>
      </c>
      <c r="B448" s="131">
        <v>5</v>
      </c>
      <c r="C448" s="131" t="s">
        <v>31</v>
      </c>
      <c r="D448" s="131" t="s">
        <v>32</v>
      </c>
      <c r="E448" s="131" t="s">
        <v>16</v>
      </c>
      <c r="F448" s="131">
        <v>35</v>
      </c>
      <c r="G448" s="131"/>
      <c r="H448" s="131"/>
      <c r="I448" s="131" t="s">
        <v>33</v>
      </c>
      <c r="J448" s="131" t="s">
        <v>34</v>
      </c>
      <c r="K448" s="132">
        <v>1984</v>
      </c>
      <c r="L448" s="132" t="s">
        <v>208</v>
      </c>
      <c r="M448" s="133" t="s">
        <v>35</v>
      </c>
      <c r="N448" s="134" t="s">
        <v>198</v>
      </c>
      <c r="O448" s="135">
        <v>43</v>
      </c>
      <c r="P448" s="170"/>
      <c r="Q448" s="170"/>
      <c r="R448" s="170"/>
      <c r="S448" s="170"/>
      <c r="T448" s="170"/>
      <c r="U448" s="166"/>
      <c r="V448" s="166"/>
      <c r="W448" s="136">
        <v>1</v>
      </c>
      <c r="X448" s="135">
        <v>31</v>
      </c>
      <c r="Y448" s="166"/>
      <c r="Z448" s="166"/>
      <c r="AA448" s="166"/>
      <c r="AB448" s="166"/>
      <c r="AC448" s="166"/>
      <c r="AD448" s="166"/>
      <c r="AE448" s="166"/>
      <c r="AF448" s="166"/>
    </row>
    <row r="449" spans="1:32" x14ac:dyDescent="0.25">
      <c r="A449" s="137" t="s">
        <v>464</v>
      </c>
      <c r="B449" s="138">
        <v>78</v>
      </c>
      <c r="C449" s="138" t="s">
        <v>31</v>
      </c>
      <c r="D449" s="138" t="s">
        <v>32</v>
      </c>
      <c r="E449" s="138" t="s">
        <v>16</v>
      </c>
      <c r="F449" s="138">
        <v>35</v>
      </c>
      <c r="G449" s="138"/>
      <c r="H449" s="138"/>
      <c r="I449" s="138" t="s">
        <v>33</v>
      </c>
      <c r="J449" s="138" t="s">
        <v>34</v>
      </c>
      <c r="K449" s="137">
        <v>1984</v>
      </c>
      <c r="L449" s="139" t="s">
        <v>208</v>
      </c>
      <c r="M449" s="140" t="s">
        <v>35</v>
      </c>
      <c r="N449" s="141" t="s">
        <v>198</v>
      </c>
      <c r="O449" s="141">
        <v>131.00000000000003</v>
      </c>
      <c r="P449" s="170"/>
      <c r="Q449" s="170"/>
      <c r="R449" s="170"/>
      <c r="S449" s="170"/>
      <c r="T449" s="170"/>
      <c r="U449" s="166"/>
      <c r="V449" s="166"/>
      <c r="W449" s="166"/>
      <c r="X449" s="166"/>
      <c r="Y449" s="142">
        <v>6</v>
      </c>
      <c r="Z449" s="141">
        <v>17</v>
      </c>
      <c r="AA449" s="166"/>
      <c r="AB449" s="166"/>
      <c r="AC449" s="166"/>
      <c r="AD449" s="166"/>
      <c r="AE449" s="166"/>
      <c r="AF449" s="166"/>
    </row>
    <row r="450" spans="1:32" x14ac:dyDescent="0.25">
      <c r="A450" s="233" t="s">
        <v>1307</v>
      </c>
      <c r="B450" s="234">
        <v>30</v>
      </c>
      <c r="C450" s="234" t="s">
        <v>138</v>
      </c>
      <c r="D450" s="234" t="s">
        <v>779</v>
      </c>
      <c r="E450" s="234" t="s">
        <v>650</v>
      </c>
      <c r="F450" s="234">
        <v>35</v>
      </c>
      <c r="G450" s="234"/>
      <c r="H450" s="234"/>
      <c r="I450" s="234" t="s">
        <v>33</v>
      </c>
      <c r="J450" s="234" t="s">
        <v>1018</v>
      </c>
      <c r="K450" s="234">
        <v>1984</v>
      </c>
      <c r="L450" s="235" t="s">
        <v>208</v>
      </c>
      <c r="M450" s="236" t="s">
        <v>35</v>
      </c>
      <c r="N450" s="237" t="s">
        <v>198</v>
      </c>
      <c r="O450" s="236">
        <v>162</v>
      </c>
      <c r="P450" s="236"/>
      <c r="Q450" s="239"/>
      <c r="R450" s="239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236">
        <v>7</v>
      </c>
      <c r="AF450" s="236">
        <v>15</v>
      </c>
    </row>
    <row r="451" spans="1:32" x14ac:dyDescent="0.25">
      <c r="A451" s="150" t="s">
        <v>462</v>
      </c>
      <c r="B451" s="151">
        <v>29</v>
      </c>
      <c r="C451" s="151" t="s">
        <v>445</v>
      </c>
      <c r="D451" s="151" t="s">
        <v>446</v>
      </c>
      <c r="E451" s="151" t="s">
        <v>16</v>
      </c>
      <c r="F451" s="151">
        <v>35</v>
      </c>
      <c r="G451" s="151"/>
      <c r="H451" s="151"/>
      <c r="I451" s="151" t="s">
        <v>33</v>
      </c>
      <c r="J451" s="151" t="s">
        <v>267</v>
      </c>
      <c r="K451" s="152">
        <v>1984</v>
      </c>
      <c r="L451" s="152" t="s">
        <v>208</v>
      </c>
      <c r="M451" s="153" t="s">
        <v>35</v>
      </c>
      <c r="N451" s="154" t="s">
        <v>198</v>
      </c>
      <c r="O451" s="155">
        <v>71.399999999999991</v>
      </c>
      <c r="P451" s="171"/>
      <c r="Q451" s="171"/>
      <c r="R451" s="171"/>
      <c r="S451" s="171"/>
      <c r="T451" s="171"/>
      <c r="U451" s="166"/>
      <c r="V451" s="166"/>
      <c r="W451" s="166"/>
      <c r="X451" s="166"/>
      <c r="Y451" s="166"/>
      <c r="Z451" s="166"/>
      <c r="AA451" s="166"/>
      <c r="AB451" s="166"/>
      <c r="AC451" s="156">
        <v>1</v>
      </c>
      <c r="AD451" s="154">
        <v>31</v>
      </c>
      <c r="AE451" s="166"/>
      <c r="AF451" s="166"/>
    </row>
    <row r="452" spans="1:32" x14ac:dyDescent="0.25">
      <c r="A452" s="143" t="s">
        <v>466</v>
      </c>
      <c r="B452" s="144">
        <v>82</v>
      </c>
      <c r="C452" s="144" t="s">
        <v>391</v>
      </c>
      <c r="D452" s="144" t="s">
        <v>392</v>
      </c>
      <c r="E452" s="144" t="s">
        <v>102</v>
      </c>
      <c r="F452" s="144"/>
      <c r="G452" s="144"/>
      <c r="H452" s="144"/>
      <c r="I452" s="144" t="s">
        <v>393</v>
      </c>
      <c r="J452" s="144" t="s">
        <v>394</v>
      </c>
      <c r="K452" s="145">
        <v>1989</v>
      </c>
      <c r="L452" s="146" t="s">
        <v>291</v>
      </c>
      <c r="M452" s="147" t="s">
        <v>35</v>
      </c>
      <c r="N452" s="148" t="s">
        <v>198</v>
      </c>
      <c r="O452" s="148">
        <v>213</v>
      </c>
      <c r="P452" s="170"/>
      <c r="Q452" s="170"/>
      <c r="R452" s="170"/>
      <c r="S452" s="170"/>
      <c r="T452" s="170"/>
      <c r="U452" s="166"/>
      <c r="V452" s="166"/>
      <c r="W452" s="166"/>
      <c r="X452" s="166"/>
      <c r="Y452" s="166"/>
      <c r="Z452" s="166"/>
      <c r="AA452" s="149">
        <v>13</v>
      </c>
      <c r="AB452" s="148">
        <v>9</v>
      </c>
      <c r="AC452" s="166"/>
      <c r="AD452" s="166"/>
      <c r="AE452" s="166"/>
      <c r="AF452" s="166"/>
    </row>
    <row r="453" spans="1:32" x14ac:dyDescent="0.25">
      <c r="A453" s="130" t="s">
        <v>465</v>
      </c>
      <c r="B453" s="131">
        <v>35</v>
      </c>
      <c r="C453" s="131" t="s">
        <v>145</v>
      </c>
      <c r="D453" s="131" t="s">
        <v>146</v>
      </c>
      <c r="E453" s="131" t="s">
        <v>147</v>
      </c>
      <c r="F453" s="131"/>
      <c r="G453" s="131"/>
      <c r="H453" s="131"/>
      <c r="I453" s="131" t="s">
        <v>148</v>
      </c>
      <c r="J453" s="131" t="s">
        <v>149</v>
      </c>
      <c r="K453" s="132">
        <v>1984</v>
      </c>
      <c r="L453" s="132" t="s">
        <v>617</v>
      </c>
      <c r="M453" s="133" t="s">
        <v>35</v>
      </c>
      <c r="N453" s="134" t="s">
        <v>198</v>
      </c>
      <c r="O453" s="135">
        <v>7000</v>
      </c>
      <c r="P453" s="170"/>
      <c r="Q453" s="170"/>
      <c r="R453" s="170"/>
      <c r="S453" s="170"/>
      <c r="T453" s="170"/>
      <c r="U453" s="166"/>
      <c r="V453" s="166"/>
      <c r="W453" s="136">
        <v>9</v>
      </c>
      <c r="X453" s="135">
        <v>13</v>
      </c>
      <c r="Y453" s="166"/>
      <c r="Z453" s="166"/>
      <c r="AA453" s="166"/>
      <c r="AB453" s="166"/>
      <c r="AC453" s="166"/>
      <c r="AD453" s="166"/>
      <c r="AE453" s="166"/>
      <c r="AF453" s="166"/>
    </row>
    <row r="454" spans="1:32" x14ac:dyDescent="0.25">
      <c r="A454" s="123" t="s">
        <v>461</v>
      </c>
      <c r="B454" s="124">
        <v>33</v>
      </c>
      <c r="C454" s="124" t="s">
        <v>173</v>
      </c>
      <c r="D454" s="124" t="s">
        <v>535</v>
      </c>
      <c r="E454" s="124" t="s">
        <v>536</v>
      </c>
      <c r="F454" s="124"/>
      <c r="G454" s="124"/>
      <c r="H454" s="124"/>
      <c r="I454" s="124" t="s">
        <v>270</v>
      </c>
      <c r="J454" s="124" t="s">
        <v>537</v>
      </c>
      <c r="K454" s="125">
        <v>1992</v>
      </c>
      <c r="L454" s="125" t="s">
        <v>491</v>
      </c>
      <c r="M454" s="124" t="s">
        <v>35</v>
      </c>
      <c r="N454" s="126" t="s">
        <v>198</v>
      </c>
      <c r="O454" s="127">
        <v>160.00000000000003</v>
      </c>
      <c r="P454" s="170"/>
      <c r="Q454" s="170"/>
      <c r="R454" s="170"/>
      <c r="S454" s="170"/>
      <c r="T454" s="170"/>
      <c r="U454" s="128">
        <v>8</v>
      </c>
      <c r="V454" s="127">
        <v>14</v>
      </c>
      <c r="W454" s="194"/>
      <c r="X454" s="194"/>
      <c r="Y454" s="194"/>
      <c r="Z454" s="194"/>
      <c r="AA454" s="194"/>
      <c r="AB454" s="194"/>
      <c r="AC454" s="194"/>
      <c r="AD454" s="194"/>
      <c r="AE454" s="166"/>
      <c r="AF454" s="166"/>
    </row>
    <row r="455" spans="1:32" x14ac:dyDescent="0.25">
      <c r="A455" s="233" t="s">
        <v>1307</v>
      </c>
      <c r="B455" s="234">
        <v>20</v>
      </c>
      <c r="C455" s="234" t="s">
        <v>1160</v>
      </c>
      <c r="D455" s="234" t="s">
        <v>1161</v>
      </c>
      <c r="E455" s="234" t="s">
        <v>887</v>
      </c>
      <c r="F455" s="234"/>
      <c r="G455" s="234"/>
      <c r="H455" s="234"/>
      <c r="I455" s="234" t="s">
        <v>1162</v>
      </c>
      <c r="J455" s="234" t="s">
        <v>1163</v>
      </c>
      <c r="K455" s="234">
        <v>1990</v>
      </c>
      <c r="L455" s="235" t="s">
        <v>246</v>
      </c>
      <c r="M455" s="236" t="s">
        <v>35</v>
      </c>
      <c r="N455" s="237" t="s">
        <v>198</v>
      </c>
      <c r="O455" s="236">
        <v>5000</v>
      </c>
      <c r="P455" s="236"/>
      <c r="Q455" s="239"/>
      <c r="R455" s="239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236">
        <v>25</v>
      </c>
      <c r="AF455" s="236">
        <v>1</v>
      </c>
    </row>
    <row r="456" spans="1:32" x14ac:dyDescent="0.25">
      <c r="A456" s="130" t="s">
        <v>465</v>
      </c>
      <c r="B456" s="131">
        <v>41</v>
      </c>
      <c r="C456" s="131" t="s">
        <v>167</v>
      </c>
      <c r="D456" s="131" t="s">
        <v>168</v>
      </c>
      <c r="E456" s="131" t="s">
        <v>169</v>
      </c>
      <c r="F456" s="131"/>
      <c r="G456" s="131"/>
      <c r="H456" s="131"/>
      <c r="I456" s="131" t="s">
        <v>105</v>
      </c>
      <c r="J456" s="131">
        <v>525</v>
      </c>
      <c r="K456" s="132">
        <v>1995</v>
      </c>
      <c r="L456" s="132" t="s">
        <v>617</v>
      </c>
      <c r="M456" s="133" t="s">
        <v>35</v>
      </c>
      <c r="N456" s="134" t="s">
        <v>198</v>
      </c>
      <c r="O456" s="135">
        <v>7000</v>
      </c>
      <c r="P456" s="170"/>
      <c r="Q456" s="170"/>
      <c r="R456" s="170"/>
      <c r="S456" s="170"/>
      <c r="T456" s="170"/>
      <c r="U456" s="166"/>
      <c r="V456" s="166"/>
      <c r="W456" s="136">
        <v>14</v>
      </c>
      <c r="X456" s="135">
        <v>8</v>
      </c>
      <c r="Y456" s="166"/>
      <c r="Z456" s="166"/>
      <c r="AA456" s="166"/>
      <c r="AB456" s="166"/>
      <c r="AC456" s="166"/>
      <c r="AD456" s="166"/>
      <c r="AE456" s="166"/>
      <c r="AF456" s="166"/>
    </row>
    <row r="457" spans="1:32" x14ac:dyDescent="0.25">
      <c r="A457" s="233" t="s">
        <v>1307</v>
      </c>
      <c r="B457" s="234">
        <v>65</v>
      </c>
      <c r="C457" s="234" t="s">
        <v>607</v>
      </c>
      <c r="D457" s="234" t="s">
        <v>1263</v>
      </c>
      <c r="E457" s="234" t="s">
        <v>1265</v>
      </c>
      <c r="F457" s="234">
        <v>35</v>
      </c>
      <c r="G457" s="234" t="s">
        <v>199</v>
      </c>
      <c r="H457" s="234"/>
      <c r="I457" s="234" t="s">
        <v>1200</v>
      </c>
      <c r="J457" s="234" t="s">
        <v>1266</v>
      </c>
      <c r="K457" s="234">
        <v>1986</v>
      </c>
      <c r="L457" s="235" t="s">
        <v>246</v>
      </c>
      <c r="M457" s="236" t="s">
        <v>35</v>
      </c>
      <c r="N457" s="237" t="s">
        <v>198</v>
      </c>
      <c r="O457" s="236">
        <v>177</v>
      </c>
      <c r="P457" s="236"/>
      <c r="Q457" s="239"/>
      <c r="R457" s="239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236">
        <v>13</v>
      </c>
      <c r="AF457" s="236">
        <v>9</v>
      </c>
    </row>
    <row r="458" spans="1:32" x14ac:dyDescent="0.25">
      <c r="A458" s="233" t="s">
        <v>1307</v>
      </c>
      <c r="B458" s="234">
        <v>64</v>
      </c>
      <c r="C458" s="234" t="s">
        <v>1262</v>
      </c>
      <c r="D458" s="234" t="s">
        <v>1263</v>
      </c>
      <c r="E458" s="234" t="s">
        <v>629</v>
      </c>
      <c r="F458" s="234"/>
      <c r="G458" s="234"/>
      <c r="H458" s="234"/>
      <c r="I458" s="234" t="s">
        <v>660</v>
      </c>
      <c r="J458" s="234" t="s">
        <v>1264</v>
      </c>
      <c r="K458" s="234">
        <v>1988</v>
      </c>
      <c r="L458" s="235" t="s">
        <v>246</v>
      </c>
      <c r="M458" s="236" t="s">
        <v>35</v>
      </c>
      <c r="N458" s="237" t="s">
        <v>198</v>
      </c>
      <c r="O458" s="236">
        <v>223</v>
      </c>
      <c r="P458" s="236"/>
      <c r="Q458" s="239"/>
      <c r="R458" s="239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236">
        <v>16</v>
      </c>
      <c r="AF458" s="236">
        <v>6</v>
      </c>
    </row>
    <row r="459" spans="1:32" x14ac:dyDescent="0.25">
      <c r="A459" s="233" t="s">
        <v>1307</v>
      </c>
      <c r="B459" s="234">
        <v>77</v>
      </c>
      <c r="C459" s="234" t="s">
        <v>1298</v>
      </c>
      <c r="D459" s="234" t="s">
        <v>1299</v>
      </c>
      <c r="E459" s="234" t="s">
        <v>663</v>
      </c>
      <c r="F459" s="234"/>
      <c r="G459" s="234"/>
      <c r="H459" s="234"/>
      <c r="I459" s="234" t="s">
        <v>1300</v>
      </c>
      <c r="J459" s="234" t="s">
        <v>1301</v>
      </c>
      <c r="K459" s="234">
        <v>1988</v>
      </c>
      <c r="L459" s="235" t="s">
        <v>1234</v>
      </c>
      <c r="M459" s="236" t="s">
        <v>35</v>
      </c>
      <c r="N459" s="237" t="s">
        <v>198</v>
      </c>
      <c r="O459" s="236">
        <v>175</v>
      </c>
      <c r="P459" s="236"/>
      <c r="Q459" s="239"/>
      <c r="R459" s="239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236">
        <v>11</v>
      </c>
      <c r="AF459" s="236">
        <v>11</v>
      </c>
    </row>
    <row r="460" spans="1:32" x14ac:dyDescent="0.25">
      <c r="A460" s="157" t="s">
        <v>463</v>
      </c>
      <c r="B460" s="158">
        <v>45</v>
      </c>
      <c r="C460" s="158"/>
      <c r="D460" s="158" t="s">
        <v>1079</v>
      </c>
      <c r="E460" s="158" t="s">
        <v>1080</v>
      </c>
      <c r="F460" s="158"/>
      <c r="G460" s="158"/>
      <c r="H460" s="158"/>
      <c r="I460" s="158" t="s">
        <v>1012</v>
      </c>
      <c r="J460" s="158" t="s">
        <v>1013</v>
      </c>
      <c r="K460" s="159">
        <v>1991</v>
      </c>
      <c r="L460" s="159" t="s">
        <v>959</v>
      </c>
      <c r="M460" s="158" t="s">
        <v>35</v>
      </c>
      <c r="N460" s="161" t="s">
        <v>198</v>
      </c>
      <c r="O460" s="161">
        <v>245</v>
      </c>
      <c r="P460" s="170"/>
      <c r="Q460" s="170"/>
      <c r="R460" s="170"/>
      <c r="S460" s="162">
        <v>19</v>
      </c>
      <c r="T460" s="161">
        <v>3</v>
      </c>
      <c r="U460" s="167"/>
      <c r="V460" s="167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</row>
    <row r="461" spans="1:32" x14ac:dyDescent="0.25">
      <c r="A461" s="123" t="s">
        <v>461</v>
      </c>
      <c r="B461" s="124">
        <v>14</v>
      </c>
      <c r="C461" s="124" t="s">
        <v>228</v>
      </c>
      <c r="D461" s="124" t="s">
        <v>492</v>
      </c>
      <c r="E461" s="124" t="s">
        <v>332</v>
      </c>
      <c r="F461" s="124"/>
      <c r="G461" s="124"/>
      <c r="H461" s="124"/>
      <c r="I461" s="124" t="s">
        <v>72</v>
      </c>
      <c r="J461" s="124">
        <v>5</v>
      </c>
      <c r="K461" s="125">
        <v>1995</v>
      </c>
      <c r="L461" s="125" t="s">
        <v>491</v>
      </c>
      <c r="M461" s="124" t="s">
        <v>35</v>
      </c>
      <c r="N461" s="126" t="s">
        <v>198</v>
      </c>
      <c r="O461" s="127">
        <v>355</v>
      </c>
      <c r="P461" s="170"/>
      <c r="Q461" s="170"/>
      <c r="R461" s="170"/>
      <c r="S461" s="170"/>
      <c r="T461" s="170"/>
      <c r="U461" s="128">
        <v>13</v>
      </c>
      <c r="V461" s="127">
        <v>9</v>
      </c>
      <c r="W461" s="194"/>
      <c r="X461" s="194"/>
      <c r="Y461" s="194"/>
      <c r="Z461" s="194"/>
      <c r="AA461" s="194"/>
      <c r="AB461" s="194"/>
      <c r="AC461" s="194"/>
      <c r="AD461" s="194"/>
      <c r="AE461" s="166"/>
      <c r="AF461" s="166"/>
    </row>
    <row r="462" spans="1:32" x14ac:dyDescent="0.25">
      <c r="A462" s="111" t="s">
        <v>467</v>
      </c>
      <c r="B462" s="112">
        <v>2</v>
      </c>
      <c r="C462" s="112"/>
      <c r="D462" s="112" t="s">
        <v>783</v>
      </c>
      <c r="E462" s="112" t="s">
        <v>782</v>
      </c>
      <c r="F462" s="112"/>
      <c r="G462" s="112"/>
      <c r="H462" s="112"/>
      <c r="I462" s="112" t="s">
        <v>33</v>
      </c>
      <c r="J462" s="112" t="s">
        <v>784</v>
      </c>
      <c r="K462" s="113">
        <v>1982</v>
      </c>
      <c r="L462" s="113" t="s">
        <v>825</v>
      </c>
      <c r="M462" s="112" t="s">
        <v>35</v>
      </c>
      <c r="N462" s="115" t="s">
        <v>198</v>
      </c>
      <c r="O462" s="115">
        <v>243</v>
      </c>
      <c r="P462" s="170"/>
      <c r="Q462" s="115">
        <v>12</v>
      </c>
      <c r="R462" s="115">
        <v>10</v>
      </c>
      <c r="S462" s="168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</row>
    <row r="463" spans="1:32" x14ac:dyDescent="0.25">
      <c r="A463" s="157" t="s">
        <v>463</v>
      </c>
      <c r="B463" s="158">
        <v>70</v>
      </c>
      <c r="C463" s="158"/>
      <c r="D463" s="158" t="s">
        <v>1070</v>
      </c>
      <c r="E463" s="158" t="s">
        <v>1071</v>
      </c>
      <c r="F463" s="158"/>
      <c r="G463" s="158"/>
      <c r="H463" s="158"/>
      <c r="I463" s="158" t="s">
        <v>105</v>
      </c>
      <c r="J463" s="158" t="s">
        <v>814</v>
      </c>
      <c r="K463" s="159">
        <v>1987</v>
      </c>
      <c r="L463" s="159" t="s">
        <v>961</v>
      </c>
      <c r="M463" s="158" t="s">
        <v>35</v>
      </c>
      <c r="N463" s="161" t="s">
        <v>198</v>
      </c>
      <c r="O463" s="161">
        <v>134</v>
      </c>
      <c r="P463" s="170"/>
      <c r="Q463" s="170"/>
      <c r="R463" s="170"/>
      <c r="S463" s="162">
        <v>11</v>
      </c>
      <c r="T463" s="161">
        <v>11</v>
      </c>
      <c r="U463" s="167"/>
      <c r="V463" s="167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</row>
    <row r="464" spans="1:32" x14ac:dyDescent="0.25">
      <c r="A464" s="157" t="s">
        <v>463</v>
      </c>
      <c r="B464" s="158">
        <v>10</v>
      </c>
      <c r="C464" s="158"/>
      <c r="D464" s="158" t="s">
        <v>1084</v>
      </c>
      <c r="E464" s="158" t="s">
        <v>694</v>
      </c>
      <c r="F464" s="158"/>
      <c r="G464" s="158"/>
      <c r="H464" s="158"/>
      <c r="I464" s="158" t="s">
        <v>118</v>
      </c>
      <c r="J464" s="158" t="s">
        <v>119</v>
      </c>
      <c r="K464" s="159">
        <v>1992</v>
      </c>
      <c r="L464" s="159" t="s">
        <v>833</v>
      </c>
      <c r="M464" s="158" t="s">
        <v>35</v>
      </c>
      <c r="N464" s="161" t="s">
        <v>198</v>
      </c>
      <c r="O464" s="161">
        <v>351</v>
      </c>
      <c r="P464" s="170"/>
      <c r="Q464" s="170"/>
      <c r="R464" s="170"/>
      <c r="S464" s="162">
        <v>21</v>
      </c>
      <c r="T464" s="161">
        <v>1</v>
      </c>
      <c r="U464" s="167"/>
      <c r="V464" s="167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</row>
    <row r="465" spans="1:32" x14ac:dyDescent="0.25">
      <c r="A465" s="130" t="s">
        <v>465</v>
      </c>
      <c r="B465" s="131">
        <v>28</v>
      </c>
      <c r="C465" s="131" t="s">
        <v>116</v>
      </c>
      <c r="D465" s="131" t="s">
        <v>117</v>
      </c>
      <c r="E465" s="131" t="s">
        <v>28</v>
      </c>
      <c r="F465" s="131"/>
      <c r="G465" s="131"/>
      <c r="H465" s="131"/>
      <c r="I465" s="131" t="s">
        <v>118</v>
      </c>
      <c r="J465" s="131" t="s">
        <v>119</v>
      </c>
      <c r="K465" s="132">
        <v>1992</v>
      </c>
      <c r="L465" s="132" t="s">
        <v>226</v>
      </c>
      <c r="M465" s="133" t="s">
        <v>35</v>
      </c>
      <c r="N465" s="134" t="s">
        <v>198</v>
      </c>
      <c r="O465" s="135">
        <v>408</v>
      </c>
      <c r="P465" s="170"/>
      <c r="Q465" s="170"/>
      <c r="R465" s="170"/>
      <c r="S465" s="170"/>
      <c r="T465" s="170"/>
      <c r="U465" s="166"/>
      <c r="V465" s="166"/>
      <c r="W465" s="136">
        <v>8</v>
      </c>
      <c r="X465" s="135">
        <v>14</v>
      </c>
      <c r="Y465" s="166"/>
      <c r="Z465" s="166"/>
      <c r="AA465" s="166"/>
      <c r="AB465" s="166"/>
      <c r="AC465" s="166"/>
      <c r="AD465" s="166"/>
      <c r="AE465" s="166"/>
      <c r="AF465" s="166"/>
    </row>
    <row r="466" spans="1:32" x14ac:dyDescent="0.25">
      <c r="A466" s="137" t="s">
        <v>464</v>
      </c>
      <c r="B466" s="138">
        <v>38</v>
      </c>
      <c r="C466" s="138" t="s">
        <v>116</v>
      </c>
      <c r="D466" s="138" t="s">
        <v>117</v>
      </c>
      <c r="E466" s="138" t="s">
        <v>28</v>
      </c>
      <c r="F466" s="138"/>
      <c r="G466" s="138"/>
      <c r="H466" s="138"/>
      <c r="I466" s="138" t="s">
        <v>118</v>
      </c>
      <c r="J466" s="138" t="s">
        <v>119</v>
      </c>
      <c r="K466" s="137">
        <v>1992</v>
      </c>
      <c r="L466" s="139" t="s">
        <v>226</v>
      </c>
      <c r="M466" s="140" t="s">
        <v>35</v>
      </c>
      <c r="N466" s="141" t="s">
        <v>198</v>
      </c>
      <c r="O466" s="141">
        <v>354</v>
      </c>
      <c r="P466" s="170"/>
      <c r="Q466" s="170"/>
      <c r="R466" s="170"/>
      <c r="S466" s="170"/>
      <c r="T466" s="170"/>
      <c r="U466" s="166"/>
      <c r="V466" s="166"/>
      <c r="W466" s="166"/>
      <c r="X466" s="166"/>
      <c r="Y466" s="142">
        <v>11</v>
      </c>
      <c r="Z466" s="141">
        <v>11</v>
      </c>
      <c r="AA466" s="166"/>
      <c r="AB466" s="166"/>
      <c r="AC466" s="166"/>
      <c r="AD466" s="166"/>
      <c r="AE466" s="166"/>
      <c r="AF466" s="166"/>
    </row>
    <row r="467" spans="1:32" x14ac:dyDescent="0.25">
      <c r="A467" s="150" t="s">
        <v>462</v>
      </c>
      <c r="B467" s="151">
        <v>36</v>
      </c>
      <c r="C467" s="151" t="s">
        <v>116</v>
      </c>
      <c r="D467" s="151" t="s">
        <v>117</v>
      </c>
      <c r="E467" s="151" t="s">
        <v>28</v>
      </c>
      <c r="F467" s="151"/>
      <c r="G467" s="151"/>
      <c r="H467" s="151"/>
      <c r="I467" s="151" t="s">
        <v>118</v>
      </c>
      <c r="J467" s="151" t="s">
        <v>119</v>
      </c>
      <c r="K467" s="152">
        <v>1992</v>
      </c>
      <c r="L467" s="152" t="s">
        <v>226</v>
      </c>
      <c r="M467" s="153" t="s">
        <v>35</v>
      </c>
      <c r="N467" s="154" t="s">
        <v>198</v>
      </c>
      <c r="O467" s="155">
        <v>139.40000000000003</v>
      </c>
      <c r="P467" s="171"/>
      <c r="Q467" s="171"/>
      <c r="R467" s="171"/>
      <c r="S467" s="171"/>
      <c r="T467" s="171"/>
      <c r="U467" s="166"/>
      <c r="V467" s="166"/>
      <c r="W467" s="166"/>
      <c r="X467" s="166"/>
      <c r="Y467" s="166"/>
      <c r="Z467" s="166"/>
      <c r="AA467" s="166"/>
      <c r="AB467" s="166"/>
      <c r="AC467" s="156">
        <v>4</v>
      </c>
      <c r="AD467" s="154">
        <v>21</v>
      </c>
      <c r="AE467" s="166"/>
      <c r="AF467" s="166"/>
    </row>
    <row r="468" spans="1:32" x14ac:dyDescent="0.25">
      <c r="A468" s="111" t="s">
        <v>467</v>
      </c>
      <c r="B468" s="112">
        <v>9</v>
      </c>
      <c r="C468" s="112"/>
      <c r="D468" s="112" t="s">
        <v>786</v>
      </c>
      <c r="E468" s="112" t="s">
        <v>785</v>
      </c>
      <c r="F468" s="112"/>
      <c r="G468" s="112" t="s">
        <v>199</v>
      </c>
      <c r="H468" s="112"/>
      <c r="I468" s="112" t="s">
        <v>33</v>
      </c>
      <c r="J468" s="112" t="s">
        <v>85</v>
      </c>
      <c r="K468" s="113">
        <v>1981</v>
      </c>
      <c r="L468" s="113" t="s">
        <v>828</v>
      </c>
      <c r="M468" s="112" t="s">
        <v>35</v>
      </c>
      <c r="N468" s="115" t="s">
        <v>198</v>
      </c>
      <c r="O468" s="115">
        <v>234</v>
      </c>
      <c r="P468" s="170"/>
      <c r="Q468" s="115">
        <v>13</v>
      </c>
      <c r="R468" s="115">
        <v>9</v>
      </c>
      <c r="S468" s="166"/>
      <c r="T468" s="168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166"/>
    </row>
    <row r="469" spans="1:32" x14ac:dyDescent="0.25">
      <c r="A469" s="130" t="s">
        <v>465</v>
      </c>
      <c r="B469" s="131">
        <v>18</v>
      </c>
      <c r="C469" s="131" t="s">
        <v>82</v>
      </c>
      <c r="D469" s="131" t="s">
        <v>83</v>
      </c>
      <c r="E469" s="131" t="s">
        <v>84</v>
      </c>
      <c r="F469" s="131"/>
      <c r="G469" s="131" t="s">
        <v>199</v>
      </c>
      <c r="H469" s="131"/>
      <c r="I469" s="131" t="s">
        <v>33</v>
      </c>
      <c r="J469" s="131" t="s">
        <v>85</v>
      </c>
      <c r="K469" s="132">
        <v>1981</v>
      </c>
      <c r="L469" s="132" t="s">
        <v>197</v>
      </c>
      <c r="M469" s="133" t="s">
        <v>35</v>
      </c>
      <c r="N469" s="134" t="s">
        <v>198</v>
      </c>
      <c r="O469" s="135">
        <v>241</v>
      </c>
      <c r="P469" s="170"/>
      <c r="Q469" s="170"/>
      <c r="R469" s="170"/>
      <c r="S469" s="170"/>
      <c r="T469" s="170"/>
      <c r="U469" s="166"/>
      <c r="V469" s="166"/>
      <c r="W469" s="136">
        <v>5</v>
      </c>
      <c r="X469" s="135">
        <v>19</v>
      </c>
      <c r="Y469" s="166"/>
      <c r="Z469" s="166"/>
      <c r="AA469" s="166"/>
      <c r="AB469" s="166"/>
      <c r="AC469" s="166"/>
      <c r="AD469" s="166"/>
      <c r="AE469" s="166"/>
      <c r="AF469" s="166"/>
    </row>
    <row r="470" spans="1:32" x14ac:dyDescent="0.25">
      <c r="A470" s="137" t="s">
        <v>464</v>
      </c>
      <c r="B470" s="138">
        <v>2</v>
      </c>
      <c r="C470" s="138" t="s">
        <v>82</v>
      </c>
      <c r="D470" s="138" t="s">
        <v>83</v>
      </c>
      <c r="E470" s="138" t="s">
        <v>84</v>
      </c>
      <c r="F470" s="138"/>
      <c r="G470" s="138" t="s">
        <v>199</v>
      </c>
      <c r="H470" s="138"/>
      <c r="I470" s="138" t="s">
        <v>33</v>
      </c>
      <c r="J470" s="138" t="s">
        <v>85</v>
      </c>
      <c r="K470" s="137">
        <v>1981</v>
      </c>
      <c r="L470" s="139" t="s">
        <v>197</v>
      </c>
      <c r="M470" s="140" t="s">
        <v>35</v>
      </c>
      <c r="N470" s="141" t="s">
        <v>198</v>
      </c>
      <c r="O470" s="141">
        <v>522</v>
      </c>
      <c r="P470" s="170"/>
      <c r="Q470" s="170"/>
      <c r="R470" s="170"/>
      <c r="S470" s="170"/>
      <c r="T470" s="170"/>
      <c r="U470" s="166"/>
      <c r="V470" s="166"/>
      <c r="W470" s="166"/>
      <c r="X470" s="166"/>
      <c r="Y470" s="142">
        <v>12</v>
      </c>
      <c r="Z470" s="141">
        <v>10</v>
      </c>
      <c r="AA470" s="166"/>
      <c r="AB470" s="166"/>
      <c r="AC470" s="166"/>
      <c r="AD470" s="166"/>
      <c r="AE470" s="166"/>
      <c r="AF470" s="166"/>
    </row>
    <row r="471" spans="1:32" x14ac:dyDescent="0.25">
      <c r="A471" s="143" t="s">
        <v>466</v>
      </c>
      <c r="B471" s="144">
        <v>25</v>
      </c>
      <c r="C471" s="144" t="s">
        <v>82</v>
      </c>
      <c r="D471" s="144" t="s">
        <v>83</v>
      </c>
      <c r="E471" s="144" t="s">
        <v>84</v>
      </c>
      <c r="F471" s="144"/>
      <c r="G471" s="144" t="s">
        <v>199</v>
      </c>
      <c r="H471" s="144"/>
      <c r="I471" s="144" t="s">
        <v>33</v>
      </c>
      <c r="J471" s="144" t="s">
        <v>85</v>
      </c>
      <c r="K471" s="145">
        <v>1981</v>
      </c>
      <c r="L471" s="146" t="s">
        <v>197</v>
      </c>
      <c r="M471" s="147" t="s">
        <v>35</v>
      </c>
      <c r="N471" s="148" t="s">
        <v>198</v>
      </c>
      <c r="O471" s="148">
        <v>106</v>
      </c>
      <c r="P471" s="170"/>
      <c r="Q471" s="170"/>
      <c r="R471" s="170"/>
      <c r="S471" s="170"/>
      <c r="T471" s="170"/>
      <c r="U471" s="166"/>
      <c r="V471" s="166"/>
      <c r="W471" s="166"/>
      <c r="X471" s="166"/>
      <c r="Y471" s="166"/>
      <c r="Z471" s="166"/>
      <c r="AA471" s="149">
        <v>6</v>
      </c>
      <c r="AB471" s="148">
        <v>17</v>
      </c>
      <c r="AC471" s="166"/>
      <c r="AD471" s="166"/>
      <c r="AE471" s="166"/>
      <c r="AF471" s="166"/>
    </row>
    <row r="472" spans="1:32" x14ac:dyDescent="0.25">
      <c r="A472" s="150" t="s">
        <v>462</v>
      </c>
      <c r="B472" s="151">
        <v>3</v>
      </c>
      <c r="C472" s="151" t="s">
        <v>82</v>
      </c>
      <c r="D472" s="151" t="s">
        <v>83</v>
      </c>
      <c r="E472" s="151" t="s">
        <v>84</v>
      </c>
      <c r="F472" s="151"/>
      <c r="G472" s="151" t="s">
        <v>199</v>
      </c>
      <c r="H472" s="151"/>
      <c r="I472" s="151" t="s">
        <v>33</v>
      </c>
      <c r="J472" s="151" t="s">
        <v>85</v>
      </c>
      <c r="K472" s="152">
        <v>1981</v>
      </c>
      <c r="L472" s="152" t="s">
        <v>197</v>
      </c>
      <c r="M472" s="153" t="s">
        <v>35</v>
      </c>
      <c r="N472" s="154" t="s">
        <v>198</v>
      </c>
      <c r="O472" s="155">
        <v>124.89999999999998</v>
      </c>
      <c r="P472" s="171"/>
      <c r="Q472" s="171"/>
      <c r="R472" s="171"/>
      <c r="S472" s="171"/>
      <c r="T472" s="171"/>
      <c r="U472" s="166"/>
      <c r="V472" s="166"/>
      <c r="W472" s="166"/>
      <c r="X472" s="166"/>
      <c r="Y472" s="166"/>
      <c r="Z472" s="166"/>
      <c r="AA472" s="166"/>
      <c r="AB472" s="166"/>
      <c r="AC472" s="156">
        <v>3</v>
      </c>
      <c r="AD472" s="154">
        <v>24</v>
      </c>
      <c r="AE472" s="166"/>
      <c r="AF472" s="166"/>
    </row>
    <row r="473" spans="1:32" x14ac:dyDescent="0.25">
      <c r="A473" s="150" t="s">
        <v>462</v>
      </c>
      <c r="B473" s="151">
        <v>33</v>
      </c>
      <c r="C473" s="151" t="s">
        <v>450</v>
      </c>
      <c r="D473" s="151" t="s">
        <v>451</v>
      </c>
      <c r="E473" s="151" t="s">
        <v>88</v>
      </c>
      <c r="F473" s="151">
        <v>35</v>
      </c>
      <c r="G473" s="151"/>
      <c r="H473" s="151"/>
      <c r="I473" s="151" t="s">
        <v>33</v>
      </c>
      <c r="J473" s="151" t="s">
        <v>452</v>
      </c>
      <c r="K473" s="152">
        <v>1991</v>
      </c>
      <c r="L473" s="152" t="s">
        <v>226</v>
      </c>
      <c r="M473" s="153" t="s">
        <v>35</v>
      </c>
      <c r="N473" s="154" t="s">
        <v>198</v>
      </c>
      <c r="O473" s="155">
        <v>93.1</v>
      </c>
      <c r="P473" s="171"/>
      <c r="Q473" s="171"/>
      <c r="R473" s="171"/>
      <c r="S473" s="171"/>
      <c r="T473" s="171"/>
      <c r="U473" s="166"/>
      <c r="V473" s="166"/>
      <c r="W473" s="166"/>
      <c r="X473" s="166"/>
      <c r="Y473" s="166"/>
      <c r="Z473" s="166"/>
      <c r="AA473" s="166"/>
      <c r="AB473" s="166"/>
      <c r="AC473" s="156">
        <v>2</v>
      </c>
      <c r="AD473" s="154">
        <v>27</v>
      </c>
      <c r="AE473" s="166"/>
      <c r="AF473" s="166"/>
    </row>
    <row r="474" spans="1:32" x14ac:dyDescent="0.25">
      <c r="A474" s="111" t="s">
        <v>467</v>
      </c>
      <c r="B474" s="112">
        <v>13</v>
      </c>
      <c r="C474" s="112"/>
      <c r="D474" s="112" t="s">
        <v>772</v>
      </c>
      <c r="E474" s="112" t="s">
        <v>753</v>
      </c>
      <c r="F474" s="112">
        <v>35</v>
      </c>
      <c r="G474" s="112"/>
      <c r="H474" s="112"/>
      <c r="I474" s="112" t="s">
        <v>33</v>
      </c>
      <c r="J474" s="112" t="s">
        <v>317</v>
      </c>
      <c r="K474" s="113">
        <v>1991</v>
      </c>
      <c r="L474" s="113" t="s">
        <v>833</v>
      </c>
      <c r="M474" s="112" t="s">
        <v>35</v>
      </c>
      <c r="N474" s="115" t="s">
        <v>198</v>
      </c>
      <c r="O474" s="115">
        <v>79</v>
      </c>
      <c r="P474" s="170"/>
      <c r="Q474" s="115">
        <v>7</v>
      </c>
      <c r="R474" s="115">
        <v>15</v>
      </c>
      <c r="S474" s="166"/>
      <c r="T474" s="168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</row>
    <row r="475" spans="1:32" x14ac:dyDescent="0.25">
      <c r="A475" s="157" t="s">
        <v>463</v>
      </c>
      <c r="B475" s="158">
        <v>33</v>
      </c>
      <c r="C475" s="158"/>
      <c r="D475" s="158" t="s">
        <v>772</v>
      </c>
      <c r="E475" s="158" t="s">
        <v>753</v>
      </c>
      <c r="F475" s="158"/>
      <c r="G475" s="158"/>
      <c r="H475" s="158"/>
      <c r="I475" s="158" t="s">
        <v>735</v>
      </c>
      <c r="J475" s="158" t="s">
        <v>1007</v>
      </c>
      <c r="K475" s="159">
        <v>1991</v>
      </c>
      <c r="L475" s="159" t="s">
        <v>833</v>
      </c>
      <c r="M475" s="158" t="s">
        <v>35</v>
      </c>
      <c r="N475" s="161" t="s">
        <v>198</v>
      </c>
      <c r="O475" s="161">
        <v>193</v>
      </c>
      <c r="P475" s="170"/>
      <c r="Q475" s="170"/>
      <c r="R475" s="170"/>
      <c r="S475" s="162">
        <v>15</v>
      </c>
      <c r="T475" s="161">
        <v>7</v>
      </c>
      <c r="U475" s="167"/>
      <c r="V475" s="167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</row>
    <row r="476" spans="1:32" x14ac:dyDescent="0.25">
      <c r="A476" s="130" t="s">
        <v>465</v>
      </c>
      <c r="B476" s="131">
        <v>20</v>
      </c>
      <c r="C476" s="131" t="s">
        <v>86</v>
      </c>
      <c r="D476" s="131" t="s">
        <v>87</v>
      </c>
      <c r="E476" s="131" t="s">
        <v>88</v>
      </c>
      <c r="F476" s="131">
        <v>35</v>
      </c>
      <c r="G476" s="131"/>
      <c r="H476" s="131"/>
      <c r="I476" s="131" t="s">
        <v>33</v>
      </c>
      <c r="J476" s="131" t="s">
        <v>89</v>
      </c>
      <c r="K476" s="132">
        <v>1991</v>
      </c>
      <c r="L476" s="132" t="s">
        <v>226</v>
      </c>
      <c r="M476" s="133" t="s">
        <v>35</v>
      </c>
      <c r="N476" s="134" t="s">
        <v>198</v>
      </c>
      <c r="O476" s="135">
        <v>151</v>
      </c>
      <c r="P476" s="170"/>
      <c r="Q476" s="170"/>
      <c r="R476" s="170"/>
      <c r="S476" s="170"/>
      <c r="T476" s="170"/>
      <c r="U476" s="166"/>
      <c r="V476" s="166"/>
      <c r="W476" s="136">
        <v>2</v>
      </c>
      <c r="X476" s="135">
        <v>27</v>
      </c>
      <c r="Y476" s="166"/>
      <c r="Z476" s="166"/>
      <c r="AA476" s="166"/>
      <c r="AB476" s="166"/>
      <c r="AC476" s="166"/>
      <c r="AD476" s="166"/>
      <c r="AE476" s="166"/>
      <c r="AF476" s="166"/>
    </row>
    <row r="477" spans="1:32" x14ac:dyDescent="0.25">
      <c r="A477" s="233" t="s">
        <v>1307</v>
      </c>
      <c r="B477" s="234">
        <v>46</v>
      </c>
      <c r="C477" s="234" t="s">
        <v>411</v>
      </c>
      <c r="D477" s="234" t="s">
        <v>772</v>
      </c>
      <c r="E477" s="234" t="s">
        <v>753</v>
      </c>
      <c r="F477" s="234">
        <v>35</v>
      </c>
      <c r="G477" s="234"/>
      <c r="H477" s="234"/>
      <c r="I477" s="234" t="s">
        <v>33</v>
      </c>
      <c r="J477" s="234" t="s">
        <v>1221</v>
      </c>
      <c r="K477" s="234">
        <v>1991</v>
      </c>
      <c r="L477" s="235" t="s">
        <v>226</v>
      </c>
      <c r="M477" s="236" t="s">
        <v>35</v>
      </c>
      <c r="N477" s="237" t="s">
        <v>198</v>
      </c>
      <c r="O477" s="236">
        <v>86</v>
      </c>
      <c r="P477" s="236"/>
      <c r="Q477" s="239"/>
      <c r="R477" s="239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236">
        <v>2</v>
      </c>
      <c r="AF477" s="236">
        <v>27</v>
      </c>
    </row>
    <row r="478" spans="1:32" x14ac:dyDescent="0.25">
      <c r="A478" s="137" t="s">
        <v>464</v>
      </c>
      <c r="B478" s="138">
        <v>35</v>
      </c>
      <c r="C478" s="138" t="s">
        <v>242</v>
      </c>
      <c r="D478" s="138" t="s">
        <v>243</v>
      </c>
      <c r="E478" s="138" t="s">
        <v>88</v>
      </c>
      <c r="F478" s="138">
        <v>35</v>
      </c>
      <c r="G478" s="138"/>
      <c r="H478" s="138"/>
      <c r="I478" s="138" t="s">
        <v>244</v>
      </c>
      <c r="J478" s="138">
        <v>2</v>
      </c>
      <c r="K478" s="137">
        <v>1991</v>
      </c>
      <c r="L478" s="139" t="s">
        <v>245</v>
      </c>
      <c r="M478" s="140" t="s">
        <v>35</v>
      </c>
      <c r="N478" s="141" t="s">
        <v>198</v>
      </c>
      <c r="O478" s="141">
        <v>109</v>
      </c>
      <c r="P478" s="170"/>
      <c r="Q478" s="170"/>
      <c r="R478" s="170"/>
      <c r="S478" s="170"/>
      <c r="T478" s="170"/>
      <c r="U478" s="166"/>
      <c r="V478" s="166"/>
      <c r="W478" s="166"/>
      <c r="X478" s="166"/>
      <c r="Y478" s="142">
        <v>4</v>
      </c>
      <c r="Z478" s="141">
        <v>21</v>
      </c>
      <c r="AA478" s="166"/>
      <c r="AB478" s="166"/>
      <c r="AC478" s="166"/>
      <c r="AD478" s="166"/>
      <c r="AE478" s="166"/>
      <c r="AF478" s="166"/>
    </row>
    <row r="479" spans="1:32" x14ac:dyDescent="0.25">
      <c r="A479" s="143" t="s">
        <v>466</v>
      </c>
      <c r="B479" s="144">
        <v>55</v>
      </c>
      <c r="C479" s="144" t="s">
        <v>242</v>
      </c>
      <c r="D479" s="144" t="s">
        <v>243</v>
      </c>
      <c r="E479" s="144" t="s">
        <v>88</v>
      </c>
      <c r="F479" s="144"/>
      <c r="G479" s="144"/>
      <c r="H479" s="144"/>
      <c r="I479" s="144" t="s">
        <v>244</v>
      </c>
      <c r="J479" s="144">
        <v>2</v>
      </c>
      <c r="K479" s="145">
        <v>1991</v>
      </c>
      <c r="L479" s="146" t="s">
        <v>245</v>
      </c>
      <c r="M479" s="147" t="s">
        <v>35</v>
      </c>
      <c r="N479" s="148" t="s">
        <v>198</v>
      </c>
      <c r="O479" s="148">
        <v>103</v>
      </c>
      <c r="P479" s="170"/>
      <c r="Q479" s="170"/>
      <c r="R479" s="170"/>
      <c r="S479" s="170"/>
      <c r="T479" s="170"/>
      <c r="U479" s="166"/>
      <c r="V479" s="166"/>
      <c r="W479" s="166"/>
      <c r="X479" s="166"/>
      <c r="Y479" s="166"/>
      <c r="Z479" s="166"/>
      <c r="AA479" s="149">
        <v>5</v>
      </c>
      <c r="AB479" s="148">
        <v>19</v>
      </c>
      <c r="AC479" s="166"/>
      <c r="AD479" s="166"/>
      <c r="AE479" s="166"/>
      <c r="AF479" s="166"/>
    </row>
    <row r="480" spans="1:32" x14ac:dyDescent="0.25">
      <c r="A480" s="233" t="s">
        <v>1307</v>
      </c>
      <c r="B480" s="234">
        <v>27</v>
      </c>
      <c r="C480" s="234" t="s">
        <v>1187</v>
      </c>
      <c r="D480" s="234" t="s">
        <v>1188</v>
      </c>
      <c r="E480" s="234" t="s">
        <v>1189</v>
      </c>
      <c r="F480" s="234"/>
      <c r="G480" s="234"/>
      <c r="H480" s="234"/>
      <c r="I480" s="234" t="s">
        <v>68</v>
      </c>
      <c r="J480" s="234" t="s">
        <v>1190</v>
      </c>
      <c r="K480" s="234">
        <v>1990</v>
      </c>
      <c r="L480" s="235" t="s">
        <v>1191</v>
      </c>
      <c r="M480" s="236" t="s">
        <v>35</v>
      </c>
      <c r="N480" s="237" t="s">
        <v>198</v>
      </c>
      <c r="O480" s="236">
        <v>187</v>
      </c>
      <c r="P480" s="236"/>
      <c r="Q480" s="239"/>
      <c r="R480" s="239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236">
        <v>14</v>
      </c>
      <c r="AF480" s="236">
        <v>8</v>
      </c>
    </row>
    <row r="481" spans="1:36" x14ac:dyDescent="0.25">
      <c r="A481" s="233" t="s">
        <v>1307</v>
      </c>
      <c r="B481" s="234">
        <v>53</v>
      </c>
      <c r="C481" s="234" t="s">
        <v>1239</v>
      </c>
      <c r="D481" s="234" t="s">
        <v>1240</v>
      </c>
      <c r="E481" s="234" t="s">
        <v>1241</v>
      </c>
      <c r="F481" s="234"/>
      <c r="G481" s="234"/>
      <c r="H481" s="234"/>
      <c r="I481" s="234" t="s">
        <v>1242</v>
      </c>
      <c r="J481" s="234" t="s">
        <v>1243</v>
      </c>
      <c r="K481" s="234">
        <v>1996</v>
      </c>
      <c r="L481" s="235" t="s">
        <v>246</v>
      </c>
      <c r="M481" s="236" t="s">
        <v>35</v>
      </c>
      <c r="N481" s="237" t="s">
        <v>198</v>
      </c>
      <c r="O481" s="236">
        <v>442</v>
      </c>
      <c r="P481" s="236"/>
      <c r="Q481" s="239"/>
      <c r="R481" s="239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236">
        <v>21</v>
      </c>
      <c r="AF481" s="236">
        <v>1</v>
      </c>
    </row>
    <row r="482" spans="1:36" x14ac:dyDescent="0.25">
      <c r="A482" s="111" t="s">
        <v>467</v>
      </c>
      <c r="B482" s="112">
        <v>33</v>
      </c>
      <c r="C482" s="112"/>
      <c r="D482" s="112" t="s">
        <v>781</v>
      </c>
      <c r="E482" s="112" t="s">
        <v>780</v>
      </c>
      <c r="F482" s="112"/>
      <c r="G482" s="112"/>
      <c r="H482" s="112"/>
      <c r="I482" s="112" t="s">
        <v>105</v>
      </c>
      <c r="J482" s="112">
        <v>850</v>
      </c>
      <c r="K482" s="113">
        <v>1991</v>
      </c>
      <c r="L482" s="113" t="s">
        <v>839</v>
      </c>
      <c r="M482" s="112" t="s">
        <v>35</v>
      </c>
      <c r="N482" s="115" t="s">
        <v>198</v>
      </c>
      <c r="O482" s="115">
        <v>136</v>
      </c>
      <c r="P482" s="170"/>
      <c r="Q482" s="115">
        <v>11</v>
      </c>
      <c r="R482" s="115">
        <v>11</v>
      </c>
      <c r="S482" s="166"/>
      <c r="T482" s="168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</row>
    <row r="483" spans="1:36" x14ac:dyDescent="0.25">
      <c r="A483" s="157" t="s">
        <v>463</v>
      </c>
      <c r="B483" s="158">
        <v>16</v>
      </c>
      <c r="C483" s="158"/>
      <c r="D483" s="158" t="s">
        <v>1064</v>
      </c>
      <c r="E483" s="158" t="s">
        <v>634</v>
      </c>
      <c r="F483" s="158"/>
      <c r="G483" s="158"/>
      <c r="H483" s="158"/>
      <c r="I483" s="158" t="s">
        <v>994</v>
      </c>
      <c r="J483" s="158" t="s">
        <v>995</v>
      </c>
      <c r="K483" s="159">
        <v>1987</v>
      </c>
      <c r="L483" s="159" t="s">
        <v>959</v>
      </c>
      <c r="M483" s="158" t="s">
        <v>35</v>
      </c>
      <c r="N483" s="161" t="s">
        <v>198</v>
      </c>
      <c r="O483" s="161">
        <v>47</v>
      </c>
      <c r="P483" s="170"/>
      <c r="Q483" s="170"/>
      <c r="R483" s="170"/>
      <c r="S483" s="162">
        <v>3</v>
      </c>
      <c r="T483" s="161">
        <v>24</v>
      </c>
      <c r="U483" s="167"/>
      <c r="V483" s="167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</row>
    <row r="484" spans="1:36" x14ac:dyDescent="0.25">
      <c r="A484" s="137" t="s">
        <v>464</v>
      </c>
      <c r="B484" s="138">
        <v>59</v>
      </c>
      <c r="C484" s="138" t="s">
        <v>268</v>
      </c>
      <c r="D484" s="138" t="s">
        <v>269</v>
      </c>
      <c r="E484" s="138" t="s">
        <v>237</v>
      </c>
      <c r="F484" s="138"/>
      <c r="G484" s="138"/>
      <c r="H484" s="138"/>
      <c r="I484" s="138" t="s">
        <v>270</v>
      </c>
      <c r="J484" s="138" t="s">
        <v>271</v>
      </c>
      <c r="K484" s="137">
        <v>1987</v>
      </c>
      <c r="L484" s="139" t="s">
        <v>239</v>
      </c>
      <c r="M484" s="140" t="s">
        <v>35</v>
      </c>
      <c r="N484" s="141" t="s">
        <v>198</v>
      </c>
      <c r="O484" s="141">
        <v>84</v>
      </c>
      <c r="P484" s="170"/>
      <c r="Q484" s="170"/>
      <c r="R484" s="170"/>
      <c r="S484" s="170"/>
      <c r="T484" s="170"/>
      <c r="U484" s="166"/>
      <c r="V484" s="166"/>
      <c r="W484" s="166"/>
      <c r="X484" s="166"/>
      <c r="Y484" s="142">
        <v>3</v>
      </c>
      <c r="Z484" s="141">
        <v>24</v>
      </c>
      <c r="AA484" s="166"/>
      <c r="AB484" s="166"/>
      <c r="AC484" s="166"/>
      <c r="AD484" s="166"/>
      <c r="AE484" s="166"/>
      <c r="AF484" s="166"/>
    </row>
    <row r="485" spans="1:36" x14ac:dyDescent="0.25">
      <c r="A485" s="150" t="s">
        <v>462</v>
      </c>
      <c r="B485" s="151">
        <v>42</v>
      </c>
      <c r="C485" s="151" t="s">
        <v>268</v>
      </c>
      <c r="D485" s="151" t="s">
        <v>269</v>
      </c>
      <c r="E485" s="151" t="s">
        <v>237</v>
      </c>
      <c r="F485" s="151"/>
      <c r="G485" s="151"/>
      <c r="H485" s="151"/>
      <c r="I485" s="151" t="s">
        <v>270</v>
      </c>
      <c r="J485" s="151" t="s">
        <v>271</v>
      </c>
      <c r="K485" s="152">
        <v>1987</v>
      </c>
      <c r="L485" s="152" t="s">
        <v>239</v>
      </c>
      <c r="M485" s="153" t="s">
        <v>35</v>
      </c>
      <c r="N485" s="154" t="s">
        <v>198</v>
      </c>
      <c r="O485" s="155">
        <v>215.7</v>
      </c>
      <c r="P485" s="171"/>
      <c r="Q485" s="171"/>
      <c r="R485" s="171"/>
      <c r="S485" s="171"/>
      <c r="T485" s="171"/>
      <c r="U485" s="166"/>
      <c r="V485" s="166"/>
      <c r="W485" s="166"/>
      <c r="X485" s="166"/>
      <c r="Y485" s="166"/>
      <c r="Z485" s="166"/>
      <c r="AA485" s="166"/>
      <c r="AB485" s="166"/>
      <c r="AC485" s="156">
        <v>9</v>
      </c>
      <c r="AD485" s="154">
        <v>13</v>
      </c>
      <c r="AE485" s="166"/>
      <c r="AF485" s="166"/>
    </row>
    <row r="486" spans="1:36" x14ac:dyDescent="0.25">
      <c r="A486" s="111" t="s">
        <v>467</v>
      </c>
      <c r="B486" s="112">
        <v>28</v>
      </c>
      <c r="C486" s="112"/>
      <c r="D486" s="112" t="s">
        <v>762</v>
      </c>
      <c r="E486" s="112" t="s">
        <v>761</v>
      </c>
      <c r="F486" s="112">
        <v>35</v>
      </c>
      <c r="G486" s="112"/>
      <c r="H486" s="112"/>
      <c r="I486" s="112" t="s">
        <v>763</v>
      </c>
      <c r="J486" s="112" t="s">
        <v>764</v>
      </c>
      <c r="K486" s="113">
        <v>1981</v>
      </c>
      <c r="L486" s="113" t="s">
        <v>683</v>
      </c>
      <c r="M486" s="112" t="s">
        <v>35</v>
      </c>
      <c r="N486" s="115" t="s">
        <v>198</v>
      </c>
      <c r="O486" s="115">
        <v>48</v>
      </c>
      <c r="P486" s="170"/>
      <c r="Q486" s="115">
        <v>4</v>
      </c>
      <c r="R486" s="115">
        <v>21</v>
      </c>
      <c r="S486" s="169"/>
      <c r="T486" s="166"/>
      <c r="U486" s="168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166"/>
    </row>
    <row r="487" spans="1:36" x14ac:dyDescent="0.25">
      <c r="A487" s="233" t="s">
        <v>1307</v>
      </c>
      <c r="B487" s="234">
        <v>10</v>
      </c>
      <c r="C487" s="234" t="s">
        <v>8</v>
      </c>
      <c r="D487" s="234" t="s">
        <v>1141</v>
      </c>
      <c r="E487" s="234" t="s">
        <v>1142</v>
      </c>
      <c r="F487" s="234"/>
      <c r="G487" s="234"/>
      <c r="H487" s="234"/>
      <c r="I487" s="234" t="s">
        <v>973</v>
      </c>
      <c r="J487" s="234" t="s">
        <v>1143</v>
      </c>
      <c r="K487" s="234">
        <v>1987</v>
      </c>
      <c r="L487" s="235" t="s">
        <v>246</v>
      </c>
      <c r="M487" s="236" t="s">
        <v>35</v>
      </c>
      <c r="N487" s="237" t="s">
        <v>198</v>
      </c>
      <c r="O487" s="236">
        <v>1304</v>
      </c>
      <c r="P487" s="236"/>
      <c r="Q487" s="239"/>
      <c r="R487" s="239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236">
        <v>23</v>
      </c>
      <c r="AF487" s="236">
        <v>1</v>
      </c>
    </row>
    <row r="488" spans="1:36" x14ac:dyDescent="0.25">
      <c r="A488" s="130" t="s">
        <v>465</v>
      </c>
      <c r="B488" s="131">
        <v>36</v>
      </c>
      <c r="C488" s="131" t="s">
        <v>150</v>
      </c>
      <c r="D488" s="131" t="s">
        <v>151</v>
      </c>
      <c r="E488" s="131" t="s">
        <v>152</v>
      </c>
      <c r="F488" s="131"/>
      <c r="G488" s="131" t="s">
        <v>199</v>
      </c>
      <c r="H488" s="131"/>
      <c r="I488" s="131" t="s">
        <v>114</v>
      </c>
      <c r="J488" s="131" t="s">
        <v>153</v>
      </c>
      <c r="K488" s="132">
        <v>1996</v>
      </c>
      <c r="L488" s="132" t="s">
        <v>617</v>
      </c>
      <c r="M488" s="133" t="s">
        <v>35</v>
      </c>
      <c r="N488" s="134" t="s">
        <v>198</v>
      </c>
      <c r="O488" s="135">
        <v>7000</v>
      </c>
      <c r="P488" s="170"/>
      <c r="Q488" s="170"/>
      <c r="R488" s="170"/>
      <c r="S488" s="170"/>
      <c r="T488" s="170"/>
      <c r="U488" s="166"/>
      <c r="V488" s="166"/>
      <c r="W488" s="136">
        <v>10</v>
      </c>
      <c r="X488" s="135">
        <v>12</v>
      </c>
      <c r="Y488" s="166"/>
      <c r="Z488" s="166"/>
      <c r="AA488" s="166"/>
      <c r="AB488" s="166"/>
      <c r="AC488" s="166"/>
      <c r="AD488" s="166"/>
      <c r="AE488" s="166"/>
      <c r="AF488" s="166"/>
    </row>
    <row r="489" spans="1:36" x14ac:dyDescent="0.25">
      <c r="A489" s="130" t="s">
        <v>465</v>
      </c>
      <c r="B489" s="131">
        <v>39</v>
      </c>
      <c r="C489" s="131" t="s">
        <v>160</v>
      </c>
      <c r="D489" s="131" t="s">
        <v>161</v>
      </c>
      <c r="E489" s="131" t="s">
        <v>79</v>
      </c>
      <c r="F489" s="131"/>
      <c r="G489" s="131"/>
      <c r="H489" s="131"/>
      <c r="I489" s="131" t="s">
        <v>162</v>
      </c>
      <c r="J489" s="131" t="s">
        <v>163</v>
      </c>
      <c r="K489" s="132">
        <v>1992</v>
      </c>
      <c r="L489" s="132" t="s">
        <v>617</v>
      </c>
      <c r="M489" s="133" t="s">
        <v>35</v>
      </c>
      <c r="N489" s="134" t="s">
        <v>198</v>
      </c>
      <c r="O489" s="135">
        <v>7000</v>
      </c>
      <c r="P489" s="170"/>
      <c r="Q489" s="170"/>
      <c r="R489" s="170"/>
      <c r="S489" s="170"/>
      <c r="T489" s="170"/>
      <c r="U489" s="166"/>
      <c r="V489" s="166"/>
      <c r="W489" s="136">
        <v>12</v>
      </c>
      <c r="X489" s="135">
        <v>10</v>
      </c>
      <c r="Y489" s="166"/>
      <c r="Z489" s="166"/>
      <c r="AA489" s="166"/>
      <c r="AB489" s="166"/>
      <c r="AC489" s="166"/>
      <c r="AD489" s="166"/>
      <c r="AE489" s="166"/>
      <c r="AF489" s="166"/>
    </row>
    <row r="490" spans="1:36" x14ac:dyDescent="0.25">
      <c r="A490" s="150" t="s">
        <v>462</v>
      </c>
      <c r="B490" s="151">
        <v>44</v>
      </c>
      <c r="C490" s="151" t="s">
        <v>454</v>
      </c>
      <c r="D490" s="151" t="s">
        <v>455</v>
      </c>
      <c r="E490" s="151" t="s">
        <v>361</v>
      </c>
      <c r="F490" s="151"/>
      <c r="G490" s="151"/>
      <c r="H490" s="151"/>
      <c r="I490" s="151" t="s">
        <v>456</v>
      </c>
      <c r="J490" s="151" t="s">
        <v>457</v>
      </c>
      <c r="K490" s="152">
        <v>1943</v>
      </c>
      <c r="L490" s="152" t="s">
        <v>618</v>
      </c>
      <c r="M490" s="153" t="s">
        <v>350</v>
      </c>
      <c r="N490" s="154" t="s">
        <v>351</v>
      </c>
      <c r="O490" s="155">
        <v>233.90000000000003</v>
      </c>
      <c r="P490" s="171"/>
      <c r="Q490" s="171"/>
      <c r="R490" s="171"/>
      <c r="S490" s="171"/>
      <c r="T490" s="171"/>
      <c r="U490" s="166"/>
      <c r="V490" s="166"/>
      <c r="W490" s="166"/>
      <c r="X490" s="166"/>
      <c r="Y490" s="166"/>
      <c r="Z490" s="166"/>
      <c r="AA490" s="166"/>
      <c r="AB490" s="166"/>
      <c r="AC490" s="156">
        <v>1</v>
      </c>
      <c r="AD490" s="154">
        <v>31</v>
      </c>
      <c r="AE490" s="166"/>
      <c r="AF490" s="166"/>
    </row>
    <row r="491" spans="1:36" x14ac:dyDescent="0.25">
      <c r="A491" s="233" t="s">
        <v>1307</v>
      </c>
      <c r="B491" s="234">
        <v>28</v>
      </c>
      <c r="C491" s="234" t="s">
        <v>1192</v>
      </c>
      <c r="D491" s="234" t="s">
        <v>1193</v>
      </c>
      <c r="E491" s="234" t="s">
        <v>1194</v>
      </c>
      <c r="F491" s="234"/>
      <c r="G491" s="234"/>
      <c r="H491" s="234"/>
      <c r="I491" s="234" t="s">
        <v>1195</v>
      </c>
      <c r="J491" s="234" t="s">
        <v>1196</v>
      </c>
      <c r="K491" s="234">
        <v>1943</v>
      </c>
      <c r="L491" s="235" t="s">
        <v>618</v>
      </c>
      <c r="M491" s="236" t="s">
        <v>350</v>
      </c>
      <c r="N491" s="237" t="s">
        <v>351</v>
      </c>
      <c r="O491" s="236">
        <v>1268</v>
      </c>
      <c r="P491" s="236"/>
      <c r="Q491" s="239"/>
      <c r="R491" s="239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236">
        <v>1</v>
      </c>
      <c r="AF491" s="236">
        <v>31</v>
      </c>
    </row>
    <row r="492" spans="1:36" x14ac:dyDescent="0.25">
      <c r="A492" s="157" t="s">
        <v>463</v>
      </c>
      <c r="B492" s="158">
        <v>42</v>
      </c>
      <c r="C492" s="158"/>
      <c r="D492" s="158" t="s">
        <v>1095</v>
      </c>
      <c r="E492" s="158" t="s">
        <v>1096</v>
      </c>
      <c r="F492" s="158"/>
      <c r="G492" s="158"/>
      <c r="H492" s="158"/>
      <c r="I492" s="158" t="s">
        <v>1019</v>
      </c>
      <c r="J492" s="158"/>
      <c r="K492" s="159">
        <v>1991</v>
      </c>
      <c r="L492" s="159" t="s">
        <v>833</v>
      </c>
      <c r="M492" s="158" t="s">
        <v>350</v>
      </c>
      <c r="N492" s="161" t="s">
        <v>351</v>
      </c>
      <c r="O492" s="161">
        <v>241</v>
      </c>
      <c r="P492" s="170"/>
      <c r="Q492" s="170"/>
      <c r="R492" s="170"/>
      <c r="S492" s="162">
        <v>1</v>
      </c>
      <c r="T492" s="161">
        <v>31</v>
      </c>
      <c r="U492" s="167"/>
      <c r="V492" s="167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</row>
    <row r="493" spans="1:36" x14ac:dyDescent="0.25">
      <c r="A493" s="143" t="s">
        <v>466</v>
      </c>
      <c r="B493" s="144">
        <v>56</v>
      </c>
      <c r="C493" s="144" t="s">
        <v>346</v>
      </c>
      <c r="D493" s="144" t="s">
        <v>347</v>
      </c>
      <c r="E493" s="144" t="s">
        <v>348</v>
      </c>
      <c r="F493" s="144"/>
      <c r="G493" s="144"/>
      <c r="H493" s="144"/>
      <c r="I493" s="144" t="s">
        <v>33</v>
      </c>
      <c r="J493" s="144" t="s">
        <v>349</v>
      </c>
      <c r="K493" s="145">
        <v>1991</v>
      </c>
      <c r="L493" s="146" t="s">
        <v>226</v>
      </c>
      <c r="M493" s="147" t="s">
        <v>350</v>
      </c>
      <c r="N493" s="148" t="s">
        <v>351</v>
      </c>
      <c r="O493" s="148">
        <v>198</v>
      </c>
      <c r="P493" s="170"/>
      <c r="Q493" s="170"/>
      <c r="R493" s="170"/>
      <c r="S493" s="170"/>
      <c r="T493" s="170"/>
      <c r="U493" s="166"/>
      <c r="V493" s="166"/>
      <c r="W493" s="166"/>
      <c r="X493" s="166"/>
      <c r="Y493" s="166"/>
      <c r="Z493" s="166"/>
      <c r="AA493" s="149">
        <v>1</v>
      </c>
      <c r="AB493" s="148">
        <v>31</v>
      </c>
      <c r="AC493" s="166"/>
      <c r="AD493" s="166"/>
      <c r="AE493" s="166"/>
      <c r="AF493" s="166"/>
    </row>
    <row r="494" spans="1:36" x14ac:dyDescent="0.25">
      <c r="A494" s="150" t="s">
        <v>462</v>
      </c>
      <c r="B494" s="151">
        <v>39</v>
      </c>
      <c r="C494" s="151" t="s">
        <v>346</v>
      </c>
      <c r="D494" s="151" t="s">
        <v>347</v>
      </c>
      <c r="E494" s="151" t="s">
        <v>348</v>
      </c>
      <c r="F494" s="151"/>
      <c r="G494" s="151"/>
      <c r="H494" s="151"/>
      <c r="I494" s="151" t="s">
        <v>33</v>
      </c>
      <c r="J494" s="151" t="s">
        <v>349</v>
      </c>
      <c r="K494" s="152">
        <v>1991</v>
      </c>
      <c r="L494" s="152" t="s">
        <v>226</v>
      </c>
      <c r="M494" s="153" t="s">
        <v>350</v>
      </c>
      <c r="N494" s="154" t="s">
        <v>351</v>
      </c>
      <c r="O494" s="155">
        <v>357.4</v>
      </c>
      <c r="P494" s="171"/>
      <c r="Q494" s="171"/>
      <c r="R494" s="171"/>
      <c r="S494" s="171"/>
      <c r="T494" s="171"/>
      <c r="U494" s="166"/>
      <c r="V494" s="166"/>
      <c r="W494" s="166"/>
      <c r="X494" s="166"/>
      <c r="Y494" s="166"/>
      <c r="Z494" s="166"/>
      <c r="AA494" s="166"/>
      <c r="AB494" s="166"/>
      <c r="AC494" s="156">
        <v>2</v>
      </c>
      <c r="AD494" s="154">
        <v>27</v>
      </c>
      <c r="AE494" s="166"/>
      <c r="AF494" s="166"/>
    </row>
    <row r="495" spans="1:36" x14ac:dyDescent="0.25">
      <c r="P495" s="121"/>
      <c r="Q495" s="172"/>
      <c r="R495" s="163"/>
      <c r="S495" s="121"/>
      <c r="AG495" s="117"/>
      <c r="AJ495" s="118"/>
    </row>
    <row r="496" spans="1:36" x14ac:dyDescent="0.25">
      <c r="P496" s="121"/>
      <c r="Q496" s="172"/>
      <c r="R496" s="163"/>
      <c r="S496" s="121"/>
      <c r="AG496" s="117"/>
      <c r="AJ496" s="118"/>
    </row>
    <row r="497" spans="16:36" x14ac:dyDescent="0.25">
      <c r="P497" s="121"/>
      <c r="Q497" s="172"/>
      <c r="R497" s="163"/>
      <c r="S497" s="121"/>
      <c r="AG497" s="117"/>
      <c r="AJ497" s="118"/>
    </row>
  </sheetData>
  <sortState ref="A5:AF22">
    <sortCondition ref="D5:D22"/>
  </sortState>
  <dataValidations count="6">
    <dataValidation allowBlank="1" showInputMessage="1" showErrorMessage="1" prompt="Enter a number greater than 0 in this column under this heading to mark item as bought" sqref="B1 B163:B231"/>
    <dataValidation allowBlank="1" showInputMessage="1" showErrorMessage="1" prompt="Enter Item in this column under this heading" sqref="C1 C163:C231"/>
    <dataValidation allowBlank="1" showInputMessage="1" showErrorMessage="1" prompt="Enter Store type in this column under this heading" sqref="D1 D163:D227 D229:D231"/>
    <dataValidation allowBlank="1" showInputMessage="1" showErrorMessage="1" prompt="Enter Category in this column under this heading" sqref="E1:H1 E163:H231 D228"/>
    <dataValidation allowBlank="1" showInputMessage="1" showErrorMessage="1" prompt="Category with the highest price subtotal automatically appears here. Price subtotal is in below cell." sqref="K1"/>
    <dataValidation allowBlank="1" showInputMessage="1" showErrorMessage="1" prompt="Enter Comment in this column under this heading" sqref="I1"/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94"/>
  <sheetViews>
    <sheetView zoomScaleNormal="100" workbookViewId="0">
      <pane ySplit="1" topLeftCell="A420" activePane="bottomLeft" state="frozen"/>
      <selection pane="bottomLeft" activeCell="AH432" sqref="AH432"/>
    </sheetView>
  </sheetViews>
  <sheetFormatPr defaultColWidth="13.85546875" defaultRowHeight="15" x14ac:dyDescent="0.25"/>
  <cols>
    <col min="1" max="1" width="4.7109375" style="117" bestFit="1" customWidth="1"/>
    <col min="2" max="2" width="6.5703125" style="119" bestFit="1" customWidth="1"/>
    <col min="3" max="3" width="10.28515625" style="119" bestFit="1" customWidth="1"/>
    <col min="4" max="4" width="11.42578125" style="119" bestFit="1" customWidth="1"/>
    <col min="5" max="5" width="15.42578125" style="119" customWidth="1"/>
    <col min="6" max="6" width="3.7109375" style="119" bestFit="1" customWidth="1"/>
    <col min="7" max="7" width="7.140625" style="119" bestFit="1" customWidth="1"/>
    <col min="8" max="8" width="3.7109375" style="119" bestFit="1" customWidth="1"/>
    <col min="9" max="9" width="16.5703125" style="119" bestFit="1" customWidth="1"/>
    <col min="10" max="10" width="22" style="119" bestFit="1" customWidth="1"/>
    <col min="11" max="11" width="6.5703125" style="120" bestFit="1" customWidth="1"/>
    <col min="12" max="12" width="9.85546875" style="120" customWidth="1"/>
    <col min="13" max="13" width="8.28515625" style="117" bestFit="1" customWidth="1"/>
    <col min="14" max="14" width="31.85546875" style="121" customWidth="1"/>
    <col min="15" max="15" width="8.85546875" style="121" customWidth="1"/>
    <col min="16" max="16" width="6.5703125" style="121" bestFit="1" customWidth="1"/>
    <col min="17" max="17" width="12" style="121" bestFit="1" customWidth="1"/>
    <col min="18" max="18" width="3.7109375" style="163" bestFit="1" customWidth="1"/>
    <col min="19" max="19" width="3.7109375" style="121" bestFit="1" customWidth="1"/>
    <col min="20" max="33" width="3.7109375" style="117" bestFit="1" customWidth="1"/>
    <col min="34" max="36" width="13.85546875" style="118"/>
    <col min="37" max="16384" width="13.85546875" style="117"/>
  </cols>
  <sheetData>
    <row r="1" spans="1:41" s="110" customFormat="1" ht="68.25" customHeight="1" x14ac:dyDescent="0.25">
      <c r="A1" s="181" t="s">
        <v>944</v>
      </c>
      <c r="B1" s="182" t="s">
        <v>0</v>
      </c>
      <c r="C1" s="182" t="s">
        <v>1</v>
      </c>
      <c r="D1" s="182" t="s">
        <v>2</v>
      </c>
      <c r="E1" s="182" t="s">
        <v>3</v>
      </c>
      <c r="F1" s="182" t="s">
        <v>615</v>
      </c>
      <c r="G1" s="182" t="s">
        <v>616</v>
      </c>
      <c r="H1" s="182" t="s">
        <v>93</v>
      </c>
      <c r="I1" s="182" t="s">
        <v>4</v>
      </c>
      <c r="J1" s="182" t="s">
        <v>619</v>
      </c>
      <c r="K1" s="183" t="s">
        <v>5</v>
      </c>
      <c r="L1" s="184" t="s">
        <v>946</v>
      </c>
      <c r="M1" s="183" t="s">
        <v>6</v>
      </c>
      <c r="N1" s="185"/>
      <c r="O1" s="185" t="s">
        <v>1112</v>
      </c>
      <c r="P1" s="185" t="s">
        <v>7</v>
      </c>
      <c r="Q1" s="185" t="s">
        <v>1113</v>
      </c>
      <c r="R1" s="192" t="s">
        <v>1110</v>
      </c>
      <c r="S1" s="192" t="s">
        <v>1111</v>
      </c>
      <c r="T1" s="186" t="s">
        <v>1098</v>
      </c>
      <c r="U1" s="186" t="s">
        <v>1099</v>
      </c>
      <c r="V1" s="187" t="s">
        <v>1100</v>
      </c>
      <c r="W1" s="187" t="s">
        <v>1101</v>
      </c>
      <c r="X1" s="188" t="s">
        <v>1102</v>
      </c>
      <c r="Y1" s="188" t="s">
        <v>1103</v>
      </c>
      <c r="Z1" s="189" t="s">
        <v>1104</v>
      </c>
      <c r="AA1" s="189" t="s">
        <v>1105</v>
      </c>
      <c r="AB1" s="190" t="s">
        <v>1106</v>
      </c>
      <c r="AC1" s="190" t="s">
        <v>1107</v>
      </c>
      <c r="AD1" s="191" t="s">
        <v>1109</v>
      </c>
      <c r="AE1" s="191" t="s">
        <v>1108</v>
      </c>
      <c r="AF1" s="238" t="s">
        <v>1308</v>
      </c>
      <c r="AG1" s="238" t="s">
        <v>1309</v>
      </c>
    </row>
    <row r="2" spans="1:41" x14ac:dyDescent="0.25">
      <c r="A2" s="173" t="s">
        <v>467</v>
      </c>
      <c r="B2" s="174">
        <v>15</v>
      </c>
      <c r="C2" s="174"/>
      <c r="D2" s="174" t="s">
        <v>841</v>
      </c>
      <c r="E2" s="174" t="s">
        <v>712</v>
      </c>
      <c r="F2" s="174"/>
      <c r="G2" s="174"/>
      <c r="H2" s="174"/>
      <c r="I2" s="174" t="s">
        <v>934</v>
      </c>
      <c r="J2" s="174"/>
      <c r="K2" s="175">
        <v>1927</v>
      </c>
      <c r="L2" s="175" t="s">
        <v>828</v>
      </c>
      <c r="M2" s="176" t="s">
        <v>216</v>
      </c>
      <c r="N2" s="177" t="s">
        <v>217</v>
      </c>
      <c r="O2" s="203">
        <f t="shared" ref="O2:O65" si="0">INT(K2/1000)+MOD(K2,100)/100</f>
        <v>1.27</v>
      </c>
      <c r="P2" s="177">
        <v>2</v>
      </c>
      <c r="Q2" s="213">
        <f t="shared" ref="Q2:Q65" si="1">O2*P2</f>
        <v>2.54</v>
      </c>
      <c r="R2" s="178">
        <v>1</v>
      </c>
      <c r="S2" s="179">
        <v>30</v>
      </c>
      <c r="T2" s="180"/>
      <c r="U2" s="180"/>
      <c r="V2" s="180"/>
      <c r="W2" s="180"/>
      <c r="X2" s="166"/>
      <c r="Y2" s="166"/>
      <c r="Z2" s="166"/>
      <c r="AA2" s="166"/>
      <c r="AB2" s="166"/>
      <c r="AC2" s="166"/>
      <c r="AD2" s="166"/>
      <c r="AE2" s="166"/>
      <c r="AG2" s="118"/>
      <c r="AJ2" s="117"/>
    </row>
    <row r="3" spans="1:41" x14ac:dyDescent="0.25">
      <c r="A3" s="111" t="s">
        <v>467</v>
      </c>
      <c r="B3" s="112">
        <v>44</v>
      </c>
      <c r="C3" s="112"/>
      <c r="D3" s="112" t="s">
        <v>877</v>
      </c>
      <c r="E3" s="112" t="s">
        <v>726</v>
      </c>
      <c r="F3" s="112"/>
      <c r="G3" s="112"/>
      <c r="H3" s="112"/>
      <c r="I3" s="112" t="s">
        <v>192</v>
      </c>
      <c r="J3" s="112"/>
      <c r="K3" s="113">
        <v>1983</v>
      </c>
      <c r="L3" s="113" t="s">
        <v>825</v>
      </c>
      <c r="M3" s="114" t="s">
        <v>60</v>
      </c>
      <c r="N3" s="115" t="s">
        <v>259</v>
      </c>
      <c r="O3" s="203">
        <f t="shared" si="0"/>
        <v>1.83</v>
      </c>
      <c r="P3" s="115">
        <v>5</v>
      </c>
      <c r="Q3" s="213">
        <f t="shared" si="1"/>
        <v>9.15</v>
      </c>
      <c r="R3" s="116">
        <v>2</v>
      </c>
      <c r="S3" s="115">
        <v>26</v>
      </c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G3" s="118"/>
      <c r="AJ3" s="117"/>
    </row>
    <row r="4" spans="1:41" x14ac:dyDescent="0.25">
      <c r="A4" s="111" t="s">
        <v>467</v>
      </c>
      <c r="B4" s="112">
        <v>50</v>
      </c>
      <c r="C4" s="112"/>
      <c r="D4" s="112" t="s">
        <v>855</v>
      </c>
      <c r="E4" s="112" t="s">
        <v>726</v>
      </c>
      <c r="F4" s="112"/>
      <c r="G4" s="112"/>
      <c r="H4" s="112"/>
      <c r="I4" s="112" t="s">
        <v>930</v>
      </c>
      <c r="J4" s="112"/>
      <c r="K4" s="113">
        <v>1971</v>
      </c>
      <c r="L4" s="113" t="s">
        <v>825</v>
      </c>
      <c r="M4" s="114" t="s">
        <v>276</v>
      </c>
      <c r="N4" s="115" t="s">
        <v>277</v>
      </c>
      <c r="O4" s="203">
        <f t="shared" si="0"/>
        <v>1.71</v>
      </c>
      <c r="P4" s="115">
        <v>6</v>
      </c>
      <c r="Q4" s="213">
        <f t="shared" si="1"/>
        <v>10.26</v>
      </c>
      <c r="R4" s="116">
        <v>3</v>
      </c>
      <c r="S4" s="115">
        <v>23</v>
      </c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</row>
    <row r="5" spans="1:41" x14ac:dyDescent="0.25">
      <c r="A5" s="111" t="s">
        <v>467</v>
      </c>
      <c r="B5" s="112">
        <v>26</v>
      </c>
      <c r="C5" s="112"/>
      <c r="D5" s="112" t="s">
        <v>847</v>
      </c>
      <c r="E5" s="112" t="s">
        <v>658</v>
      </c>
      <c r="F5" s="112"/>
      <c r="G5" s="112"/>
      <c r="H5" s="112"/>
      <c r="I5" s="112" t="s">
        <v>118</v>
      </c>
      <c r="J5" s="112"/>
      <c r="K5" s="113">
        <v>1951</v>
      </c>
      <c r="L5" s="113" t="s">
        <v>938</v>
      </c>
      <c r="M5" s="114" t="s">
        <v>44</v>
      </c>
      <c r="N5" s="115" t="s">
        <v>222</v>
      </c>
      <c r="O5" s="203">
        <f t="shared" si="0"/>
        <v>1.51</v>
      </c>
      <c r="P5" s="115">
        <v>14</v>
      </c>
      <c r="Q5" s="213">
        <f t="shared" si="1"/>
        <v>21.14</v>
      </c>
      <c r="R5" s="116">
        <v>4</v>
      </c>
      <c r="S5" s="115">
        <v>20</v>
      </c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</row>
    <row r="6" spans="1:41" x14ac:dyDescent="0.25">
      <c r="A6" s="111" t="s">
        <v>467</v>
      </c>
      <c r="B6" s="112">
        <v>46</v>
      </c>
      <c r="C6" s="112"/>
      <c r="D6" s="112" t="s">
        <v>878</v>
      </c>
      <c r="E6" s="112" t="s">
        <v>684</v>
      </c>
      <c r="F6" s="112"/>
      <c r="G6" s="112"/>
      <c r="H6" s="112"/>
      <c r="I6" s="112" t="s">
        <v>918</v>
      </c>
      <c r="J6" s="112"/>
      <c r="K6" s="113">
        <v>1984</v>
      </c>
      <c r="L6" s="113" t="s">
        <v>838</v>
      </c>
      <c r="M6" s="114" t="s">
        <v>60</v>
      </c>
      <c r="N6" s="115" t="s">
        <v>259</v>
      </c>
      <c r="O6" s="203">
        <f t="shared" si="0"/>
        <v>1.8399999999999999</v>
      </c>
      <c r="P6" s="115">
        <v>13</v>
      </c>
      <c r="Q6" s="213">
        <f t="shared" si="1"/>
        <v>23.919999999999998</v>
      </c>
      <c r="R6" s="116">
        <v>5</v>
      </c>
      <c r="S6" s="115">
        <v>18</v>
      </c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</row>
    <row r="7" spans="1:41" x14ac:dyDescent="0.25">
      <c r="A7" s="111" t="s">
        <v>467</v>
      </c>
      <c r="B7" s="112">
        <v>32</v>
      </c>
      <c r="C7" s="112"/>
      <c r="D7" s="112" t="s">
        <v>855</v>
      </c>
      <c r="E7" s="112" t="s">
        <v>726</v>
      </c>
      <c r="F7" s="112"/>
      <c r="G7" s="112"/>
      <c r="H7" s="112"/>
      <c r="I7" s="112" t="s">
        <v>39</v>
      </c>
      <c r="J7" s="112"/>
      <c r="K7" s="113">
        <v>1969</v>
      </c>
      <c r="L7" s="113" t="s">
        <v>825</v>
      </c>
      <c r="M7" s="114" t="s">
        <v>40</v>
      </c>
      <c r="N7" s="115" t="s">
        <v>614</v>
      </c>
      <c r="O7" s="203">
        <f t="shared" si="0"/>
        <v>1.69</v>
      </c>
      <c r="P7" s="115">
        <v>19</v>
      </c>
      <c r="Q7" s="213">
        <f t="shared" si="1"/>
        <v>32.11</v>
      </c>
      <c r="R7" s="116">
        <v>6</v>
      </c>
      <c r="S7" s="115">
        <v>16</v>
      </c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</row>
    <row r="8" spans="1:41" x14ac:dyDescent="0.25">
      <c r="A8" s="111" t="s">
        <v>467</v>
      </c>
      <c r="B8" s="112">
        <v>48</v>
      </c>
      <c r="C8" s="112"/>
      <c r="D8" s="112" t="s">
        <v>776</v>
      </c>
      <c r="E8" s="112" t="s">
        <v>686</v>
      </c>
      <c r="F8" s="112"/>
      <c r="G8" s="112"/>
      <c r="H8" s="112"/>
      <c r="I8" s="112" t="s">
        <v>912</v>
      </c>
      <c r="J8" s="112"/>
      <c r="K8" s="113">
        <v>1979</v>
      </c>
      <c r="L8" s="113" t="s">
        <v>825</v>
      </c>
      <c r="M8" s="114" t="s">
        <v>95</v>
      </c>
      <c r="N8" s="115" t="s">
        <v>209</v>
      </c>
      <c r="O8" s="203">
        <f t="shared" si="0"/>
        <v>1.79</v>
      </c>
      <c r="P8" s="115">
        <v>18</v>
      </c>
      <c r="Q8" s="213">
        <f t="shared" si="1"/>
        <v>32.22</v>
      </c>
      <c r="R8" s="116">
        <v>7</v>
      </c>
      <c r="S8" s="115">
        <v>14</v>
      </c>
      <c r="T8" s="167"/>
      <c r="U8" s="166"/>
      <c r="V8" s="166"/>
      <c r="W8" s="168"/>
      <c r="X8" s="166"/>
      <c r="Y8" s="166"/>
      <c r="Z8" s="166"/>
      <c r="AA8" s="166"/>
      <c r="AB8" s="166"/>
      <c r="AC8" s="166"/>
      <c r="AD8" s="166"/>
      <c r="AE8" s="166"/>
      <c r="AH8" s="117"/>
      <c r="AI8" s="117"/>
      <c r="AJ8" s="117"/>
      <c r="AL8" s="118"/>
      <c r="AM8" s="118"/>
      <c r="AN8" s="118"/>
    </row>
    <row r="9" spans="1:41" x14ac:dyDescent="0.25">
      <c r="A9" s="111" t="s">
        <v>467</v>
      </c>
      <c r="B9" s="112">
        <v>20</v>
      </c>
      <c r="C9" s="112"/>
      <c r="D9" s="112" t="s">
        <v>842</v>
      </c>
      <c r="E9" s="112" t="s">
        <v>773</v>
      </c>
      <c r="F9" s="112"/>
      <c r="G9" s="112"/>
      <c r="H9" s="112"/>
      <c r="I9" s="112" t="s">
        <v>900</v>
      </c>
      <c r="J9" s="112"/>
      <c r="K9" s="113">
        <v>1926</v>
      </c>
      <c r="L9" s="113" t="s">
        <v>624</v>
      </c>
      <c r="M9" s="114" t="s">
        <v>216</v>
      </c>
      <c r="N9" s="115" t="s">
        <v>217</v>
      </c>
      <c r="O9" s="203">
        <f t="shared" si="0"/>
        <v>1.26</v>
      </c>
      <c r="P9" s="115">
        <v>33</v>
      </c>
      <c r="Q9" s="213">
        <f t="shared" si="1"/>
        <v>41.58</v>
      </c>
      <c r="R9" s="116">
        <v>8</v>
      </c>
      <c r="S9" s="165">
        <v>13</v>
      </c>
      <c r="T9" s="166"/>
      <c r="U9" s="167"/>
      <c r="V9" s="166"/>
      <c r="W9" s="166"/>
      <c r="X9" s="168"/>
      <c r="Y9" s="166"/>
      <c r="Z9" s="166"/>
      <c r="AA9" s="166"/>
      <c r="AB9" s="166"/>
      <c r="AC9" s="166"/>
      <c r="AD9" s="166"/>
      <c r="AE9" s="166"/>
      <c r="AH9" s="117"/>
      <c r="AI9" s="117"/>
      <c r="AJ9" s="117"/>
      <c r="AM9" s="118"/>
      <c r="AN9" s="118"/>
      <c r="AO9" s="118"/>
    </row>
    <row r="10" spans="1:41" x14ac:dyDescent="0.25">
      <c r="A10" s="111" t="s">
        <v>467</v>
      </c>
      <c r="B10" s="112">
        <v>23</v>
      </c>
      <c r="C10" s="112"/>
      <c r="D10" s="112" t="s">
        <v>843</v>
      </c>
      <c r="E10" s="112" t="s">
        <v>753</v>
      </c>
      <c r="F10" s="112"/>
      <c r="G10" s="112"/>
      <c r="H10" s="112"/>
      <c r="I10" s="112" t="s">
        <v>901</v>
      </c>
      <c r="J10" s="112"/>
      <c r="K10" s="113">
        <v>1941</v>
      </c>
      <c r="L10" s="113" t="s">
        <v>683</v>
      </c>
      <c r="M10" s="114" t="s">
        <v>25</v>
      </c>
      <c r="N10" s="115" t="s">
        <v>235</v>
      </c>
      <c r="O10" s="203">
        <f t="shared" si="0"/>
        <v>1.41</v>
      </c>
      <c r="P10" s="115">
        <v>33</v>
      </c>
      <c r="Q10" s="213">
        <f t="shared" si="1"/>
        <v>46.529999999999994</v>
      </c>
      <c r="R10" s="116">
        <v>9</v>
      </c>
      <c r="S10" s="115">
        <v>12</v>
      </c>
      <c r="T10" s="167"/>
      <c r="U10" s="166"/>
      <c r="V10" s="166"/>
      <c r="W10" s="168"/>
      <c r="X10" s="166"/>
      <c r="Y10" s="166"/>
      <c r="Z10" s="166"/>
      <c r="AA10" s="166"/>
      <c r="AB10" s="166"/>
      <c r="AC10" s="166"/>
      <c r="AD10" s="166"/>
      <c r="AE10" s="166"/>
      <c r="AH10" s="117"/>
      <c r="AI10" s="117"/>
      <c r="AJ10" s="117"/>
      <c r="AL10" s="118"/>
      <c r="AM10" s="118"/>
      <c r="AN10" s="118"/>
    </row>
    <row r="11" spans="1:41" x14ac:dyDescent="0.25">
      <c r="A11" s="111" t="s">
        <v>467</v>
      </c>
      <c r="B11" s="112">
        <v>40</v>
      </c>
      <c r="C11" s="112"/>
      <c r="D11" s="112" t="s">
        <v>808</v>
      </c>
      <c r="E11" s="112" t="s">
        <v>807</v>
      </c>
      <c r="F11" s="112"/>
      <c r="G11" s="112"/>
      <c r="H11" s="112"/>
      <c r="I11" s="112" t="s">
        <v>913</v>
      </c>
      <c r="J11" s="112"/>
      <c r="K11" s="113">
        <v>1971</v>
      </c>
      <c r="L11" s="113" t="s">
        <v>824</v>
      </c>
      <c r="M11" s="114" t="s">
        <v>95</v>
      </c>
      <c r="N11" s="115" t="s">
        <v>209</v>
      </c>
      <c r="O11" s="203">
        <f t="shared" si="0"/>
        <v>1.71</v>
      </c>
      <c r="P11" s="115">
        <v>28</v>
      </c>
      <c r="Q11" s="213">
        <f t="shared" si="1"/>
        <v>47.879999999999995</v>
      </c>
      <c r="R11" s="116">
        <v>10</v>
      </c>
      <c r="S11" s="115">
        <v>11</v>
      </c>
      <c r="T11" s="166"/>
      <c r="U11" s="166"/>
      <c r="V11" s="168"/>
      <c r="W11" s="166"/>
      <c r="X11" s="166"/>
      <c r="Y11" s="166"/>
      <c r="Z11" s="166"/>
      <c r="AA11" s="166"/>
      <c r="AB11" s="166"/>
      <c r="AC11" s="166"/>
      <c r="AD11" s="166"/>
      <c r="AE11" s="166"/>
      <c r="AH11" s="117"/>
      <c r="AI11" s="117"/>
      <c r="AJ11" s="117"/>
      <c r="AK11" s="118"/>
      <c r="AL11" s="118"/>
      <c r="AM11" s="118"/>
    </row>
    <row r="12" spans="1:41" x14ac:dyDescent="0.25">
      <c r="A12" s="111" t="s">
        <v>467</v>
      </c>
      <c r="B12" s="112">
        <v>37</v>
      </c>
      <c r="C12" s="112"/>
      <c r="D12" s="112" t="s">
        <v>855</v>
      </c>
      <c r="E12" s="112" t="s">
        <v>860</v>
      </c>
      <c r="F12" s="112"/>
      <c r="G12" s="112"/>
      <c r="H12" s="112"/>
      <c r="I12" s="112" t="s">
        <v>914</v>
      </c>
      <c r="J12" s="112"/>
      <c r="K12" s="113">
        <v>1975</v>
      </c>
      <c r="L12" s="113" t="s">
        <v>825</v>
      </c>
      <c r="M12" s="114" t="s">
        <v>95</v>
      </c>
      <c r="N12" s="115" t="s">
        <v>209</v>
      </c>
      <c r="O12" s="203">
        <f t="shared" si="0"/>
        <v>1.75</v>
      </c>
      <c r="P12" s="115">
        <v>32</v>
      </c>
      <c r="Q12" s="213">
        <f t="shared" si="1"/>
        <v>56</v>
      </c>
      <c r="R12" s="116">
        <v>11</v>
      </c>
      <c r="S12" s="115">
        <v>10</v>
      </c>
      <c r="T12" s="167"/>
      <c r="U12" s="166"/>
      <c r="V12" s="166"/>
      <c r="W12" s="168"/>
      <c r="X12" s="166"/>
      <c r="Y12" s="166"/>
      <c r="Z12" s="166"/>
      <c r="AA12" s="166"/>
      <c r="AB12" s="166"/>
      <c r="AC12" s="166"/>
      <c r="AD12" s="166"/>
      <c r="AE12" s="166"/>
      <c r="AH12" s="117"/>
      <c r="AI12" s="117"/>
      <c r="AJ12" s="117"/>
      <c r="AL12" s="118"/>
      <c r="AM12" s="118"/>
      <c r="AN12" s="118"/>
    </row>
    <row r="13" spans="1:41" x14ac:dyDescent="0.25">
      <c r="A13" s="111" t="s">
        <v>467</v>
      </c>
      <c r="B13" s="112">
        <v>52</v>
      </c>
      <c r="C13" s="112"/>
      <c r="D13" s="112" t="s">
        <v>893</v>
      </c>
      <c r="E13" s="112" t="s">
        <v>694</v>
      </c>
      <c r="F13" s="112"/>
      <c r="G13" s="112"/>
      <c r="H13" s="112"/>
      <c r="I13" s="112" t="s">
        <v>913</v>
      </c>
      <c r="J13" s="112"/>
      <c r="K13" s="113">
        <v>1958</v>
      </c>
      <c r="L13" s="113" t="s">
        <v>825</v>
      </c>
      <c r="M13" s="114" t="s">
        <v>276</v>
      </c>
      <c r="N13" s="115" t="s">
        <v>277</v>
      </c>
      <c r="O13" s="203">
        <f t="shared" si="0"/>
        <v>1.58</v>
      </c>
      <c r="P13" s="115">
        <v>37</v>
      </c>
      <c r="Q13" s="213">
        <f t="shared" si="1"/>
        <v>58.46</v>
      </c>
      <c r="R13" s="116">
        <v>12</v>
      </c>
      <c r="S13" s="115">
        <v>9</v>
      </c>
      <c r="T13" s="166"/>
      <c r="U13" s="168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H13" s="117"/>
      <c r="AI13" s="117"/>
      <c r="AK13" s="118"/>
      <c r="AL13" s="118"/>
    </row>
    <row r="14" spans="1:41" x14ac:dyDescent="0.25">
      <c r="A14" s="111" t="s">
        <v>467</v>
      </c>
      <c r="B14" s="112">
        <v>49</v>
      </c>
      <c r="C14" s="112"/>
      <c r="D14" s="112" t="s">
        <v>880</v>
      </c>
      <c r="E14" s="112" t="s">
        <v>879</v>
      </c>
      <c r="F14" s="112"/>
      <c r="G14" s="112"/>
      <c r="H14" s="112"/>
      <c r="I14" s="112" t="s">
        <v>922</v>
      </c>
      <c r="J14" s="112"/>
      <c r="K14" s="113">
        <v>1981</v>
      </c>
      <c r="L14" s="113" t="s">
        <v>834</v>
      </c>
      <c r="M14" s="114" t="s">
        <v>60</v>
      </c>
      <c r="N14" s="115" t="s">
        <v>259</v>
      </c>
      <c r="O14" s="203">
        <f t="shared" si="0"/>
        <v>1.81</v>
      </c>
      <c r="P14" s="115">
        <v>38</v>
      </c>
      <c r="Q14" s="213">
        <f t="shared" si="1"/>
        <v>68.78</v>
      </c>
      <c r="R14" s="116">
        <v>13</v>
      </c>
      <c r="S14" s="115">
        <v>8</v>
      </c>
      <c r="T14" s="166"/>
      <c r="U14" s="166"/>
      <c r="V14" s="168"/>
      <c r="W14" s="166"/>
      <c r="X14" s="166"/>
      <c r="Y14" s="166"/>
      <c r="Z14" s="166"/>
      <c r="AA14" s="166"/>
      <c r="AB14" s="166"/>
      <c r="AC14" s="166"/>
      <c r="AD14" s="166"/>
      <c r="AE14" s="166"/>
      <c r="AH14" s="117"/>
      <c r="AI14" s="117"/>
      <c r="AJ14" s="117"/>
      <c r="AK14" s="118"/>
      <c r="AL14" s="118"/>
      <c r="AM14" s="118"/>
    </row>
    <row r="15" spans="1:41" x14ac:dyDescent="0.25">
      <c r="A15" s="111" t="s">
        <v>467</v>
      </c>
      <c r="B15" s="112">
        <v>14</v>
      </c>
      <c r="C15" s="112"/>
      <c r="D15" s="112" t="s">
        <v>861</v>
      </c>
      <c r="E15" s="112" t="s">
        <v>657</v>
      </c>
      <c r="F15" s="112"/>
      <c r="G15" s="112"/>
      <c r="H15" s="112" t="s">
        <v>947</v>
      </c>
      <c r="I15" s="112" t="s">
        <v>915</v>
      </c>
      <c r="J15" s="112"/>
      <c r="K15" s="113">
        <v>1980</v>
      </c>
      <c r="L15" s="113" t="s">
        <v>838</v>
      </c>
      <c r="M15" s="114" t="s">
        <v>95</v>
      </c>
      <c r="N15" s="115" t="s">
        <v>209</v>
      </c>
      <c r="O15" s="203">
        <f t="shared" si="0"/>
        <v>1.8</v>
      </c>
      <c r="P15" s="115">
        <v>41</v>
      </c>
      <c r="Q15" s="213">
        <f t="shared" si="1"/>
        <v>73.8</v>
      </c>
      <c r="R15" s="116">
        <v>14</v>
      </c>
      <c r="S15" s="115">
        <v>7</v>
      </c>
      <c r="T15" s="166"/>
      <c r="U15" s="167"/>
      <c r="V15" s="166"/>
      <c r="W15" s="166"/>
      <c r="X15" s="168"/>
      <c r="Y15" s="166"/>
      <c r="Z15" s="166"/>
      <c r="AA15" s="166"/>
      <c r="AB15" s="166"/>
      <c r="AC15" s="166"/>
      <c r="AD15" s="166"/>
      <c r="AE15" s="166"/>
      <c r="AH15" s="117"/>
      <c r="AI15" s="117"/>
      <c r="AJ15" s="117"/>
      <c r="AM15" s="118"/>
      <c r="AN15" s="118"/>
      <c r="AO15" s="118"/>
    </row>
    <row r="16" spans="1:41" x14ac:dyDescent="0.25">
      <c r="A16" s="111" t="s">
        <v>467</v>
      </c>
      <c r="B16" s="112">
        <v>25</v>
      </c>
      <c r="C16" s="112"/>
      <c r="D16" s="112" t="s">
        <v>848</v>
      </c>
      <c r="E16" s="112" t="s">
        <v>801</v>
      </c>
      <c r="F16" s="112"/>
      <c r="G16" s="112"/>
      <c r="H16" s="112"/>
      <c r="I16" s="112" t="s">
        <v>905</v>
      </c>
      <c r="J16" s="112"/>
      <c r="K16" s="113">
        <v>1948</v>
      </c>
      <c r="L16" s="113" t="s">
        <v>828</v>
      </c>
      <c r="M16" s="114" t="s">
        <v>44</v>
      </c>
      <c r="N16" s="115" t="s">
        <v>222</v>
      </c>
      <c r="O16" s="203">
        <f t="shared" si="0"/>
        <v>1.48</v>
      </c>
      <c r="P16" s="115">
        <v>51</v>
      </c>
      <c r="Q16" s="213">
        <f t="shared" si="1"/>
        <v>75.48</v>
      </c>
      <c r="R16" s="116">
        <v>15</v>
      </c>
      <c r="S16" s="115">
        <v>6</v>
      </c>
      <c r="T16" s="167"/>
      <c r="U16" s="166"/>
      <c r="V16" s="166"/>
      <c r="W16" s="168"/>
      <c r="X16" s="166"/>
      <c r="Y16" s="166"/>
      <c r="Z16" s="166"/>
      <c r="AA16" s="166"/>
      <c r="AB16" s="166"/>
      <c r="AC16" s="166"/>
      <c r="AD16" s="166"/>
      <c r="AE16" s="166"/>
      <c r="AH16" s="117"/>
      <c r="AI16" s="117"/>
      <c r="AJ16" s="117"/>
      <c r="AL16" s="118"/>
      <c r="AM16" s="118"/>
      <c r="AN16" s="118"/>
    </row>
    <row r="17" spans="1:40" x14ac:dyDescent="0.25">
      <c r="A17" s="111" t="s">
        <v>467</v>
      </c>
      <c r="B17" s="112">
        <v>6</v>
      </c>
      <c r="C17" s="112"/>
      <c r="D17" s="112" t="s">
        <v>882</v>
      </c>
      <c r="E17" s="112" t="s">
        <v>881</v>
      </c>
      <c r="F17" s="112"/>
      <c r="G17" s="112"/>
      <c r="H17" s="112" t="s">
        <v>947</v>
      </c>
      <c r="I17" s="112" t="s">
        <v>917</v>
      </c>
      <c r="J17" s="112"/>
      <c r="K17" s="113">
        <v>1986</v>
      </c>
      <c r="L17" s="113" t="s">
        <v>939</v>
      </c>
      <c r="M17" s="114" t="s">
        <v>60</v>
      </c>
      <c r="N17" s="115" t="s">
        <v>259</v>
      </c>
      <c r="O17" s="203">
        <f t="shared" si="0"/>
        <v>1.8599999999999999</v>
      </c>
      <c r="P17" s="115">
        <v>49</v>
      </c>
      <c r="Q17" s="213">
        <f t="shared" si="1"/>
        <v>91.14</v>
      </c>
      <c r="R17" s="116">
        <v>16</v>
      </c>
      <c r="S17" s="115">
        <v>5</v>
      </c>
      <c r="T17" s="166"/>
      <c r="U17" s="166"/>
      <c r="V17" s="168"/>
      <c r="W17" s="166"/>
      <c r="X17" s="166"/>
      <c r="Y17" s="166"/>
      <c r="Z17" s="166"/>
      <c r="AA17" s="166"/>
      <c r="AB17" s="166"/>
      <c r="AC17" s="166"/>
      <c r="AD17" s="166"/>
      <c r="AE17" s="166"/>
      <c r="AH17" s="117"/>
      <c r="AI17" s="117"/>
      <c r="AJ17" s="117"/>
      <c r="AK17" s="118"/>
      <c r="AL17" s="118"/>
      <c r="AM17" s="118"/>
    </row>
    <row r="18" spans="1:40" x14ac:dyDescent="0.25">
      <c r="A18" s="111" t="s">
        <v>467</v>
      </c>
      <c r="B18" s="112">
        <v>27</v>
      </c>
      <c r="C18" s="112"/>
      <c r="D18" s="112" t="s">
        <v>850</v>
      </c>
      <c r="E18" s="112" t="s">
        <v>849</v>
      </c>
      <c r="F18" s="112"/>
      <c r="G18" s="112"/>
      <c r="H18" s="112"/>
      <c r="I18" s="112" t="s">
        <v>906</v>
      </c>
      <c r="J18" s="112"/>
      <c r="K18" s="113">
        <v>1957</v>
      </c>
      <c r="L18" s="113" t="s">
        <v>938</v>
      </c>
      <c r="M18" s="114" t="s">
        <v>44</v>
      </c>
      <c r="N18" s="115" t="s">
        <v>222</v>
      </c>
      <c r="O18" s="203">
        <f t="shared" si="0"/>
        <v>1.5699999999999998</v>
      </c>
      <c r="P18" s="115">
        <v>65</v>
      </c>
      <c r="Q18" s="213">
        <f t="shared" si="1"/>
        <v>102.04999999999998</v>
      </c>
      <c r="R18" s="116">
        <v>17</v>
      </c>
      <c r="S18" s="115">
        <v>4</v>
      </c>
      <c r="T18" s="167"/>
      <c r="U18" s="166"/>
      <c r="V18" s="166"/>
      <c r="W18" s="168"/>
      <c r="X18" s="166"/>
      <c r="Y18" s="166"/>
      <c r="Z18" s="166"/>
      <c r="AA18" s="166"/>
      <c r="AB18" s="166"/>
      <c r="AC18" s="166"/>
      <c r="AD18" s="166"/>
      <c r="AE18" s="166"/>
      <c r="AH18" s="117"/>
      <c r="AI18" s="117"/>
      <c r="AJ18" s="117"/>
      <c r="AL18" s="118"/>
      <c r="AM18" s="118"/>
      <c r="AN18" s="118"/>
    </row>
    <row r="19" spans="1:40" x14ac:dyDescent="0.25">
      <c r="A19" s="111" t="s">
        <v>467</v>
      </c>
      <c r="B19" s="112">
        <v>38</v>
      </c>
      <c r="C19" s="112"/>
      <c r="D19" s="112" t="s">
        <v>862</v>
      </c>
      <c r="E19" s="112" t="s">
        <v>634</v>
      </c>
      <c r="F19" s="112"/>
      <c r="G19" s="112"/>
      <c r="H19" s="112"/>
      <c r="I19" s="112" t="s">
        <v>913</v>
      </c>
      <c r="J19" s="112"/>
      <c r="K19" s="113">
        <v>1971</v>
      </c>
      <c r="L19" s="113" t="s">
        <v>938</v>
      </c>
      <c r="M19" s="114" t="s">
        <v>95</v>
      </c>
      <c r="N19" s="115" t="s">
        <v>209</v>
      </c>
      <c r="O19" s="203">
        <f t="shared" si="0"/>
        <v>1.71</v>
      </c>
      <c r="P19" s="115">
        <v>65</v>
      </c>
      <c r="Q19" s="213">
        <f t="shared" si="1"/>
        <v>111.14999999999999</v>
      </c>
      <c r="R19" s="116">
        <v>18</v>
      </c>
      <c r="S19" s="115">
        <v>3</v>
      </c>
      <c r="T19" s="167"/>
      <c r="U19" s="166"/>
      <c r="V19" s="166"/>
      <c r="W19" s="168"/>
      <c r="X19" s="166"/>
      <c r="Y19" s="166"/>
      <c r="Z19" s="166"/>
      <c r="AA19" s="166"/>
      <c r="AB19" s="166"/>
      <c r="AC19" s="166"/>
      <c r="AD19" s="166"/>
      <c r="AE19" s="166"/>
      <c r="AH19" s="117"/>
      <c r="AI19" s="117"/>
      <c r="AJ19" s="117"/>
      <c r="AL19" s="118"/>
      <c r="AM19" s="118"/>
      <c r="AN19" s="118"/>
    </row>
    <row r="20" spans="1:40" x14ac:dyDescent="0.25">
      <c r="A20" s="111" t="s">
        <v>467</v>
      </c>
      <c r="B20" s="112">
        <v>47</v>
      </c>
      <c r="C20" s="112"/>
      <c r="D20" s="112" t="s">
        <v>884</v>
      </c>
      <c r="E20" s="112" t="s">
        <v>883</v>
      </c>
      <c r="F20" s="112"/>
      <c r="G20" s="112"/>
      <c r="H20" s="112"/>
      <c r="I20" s="112" t="s">
        <v>927</v>
      </c>
      <c r="J20" s="112"/>
      <c r="K20" s="113">
        <v>1984</v>
      </c>
      <c r="L20" s="113" t="s">
        <v>941</v>
      </c>
      <c r="M20" s="114" t="s">
        <v>60</v>
      </c>
      <c r="N20" s="115" t="s">
        <v>259</v>
      </c>
      <c r="O20" s="203">
        <f t="shared" si="0"/>
        <v>1.8399999999999999</v>
      </c>
      <c r="P20" s="115">
        <v>62</v>
      </c>
      <c r="Q20" s="213">
        <f t="shared" si="1"/>
        <v>114.07999999999998</v>
      </c>
      <c r="R20" s="116">
        <v>19</v>
      </c>
      <c r="S20" s="115">
        <v>2</v>
      </c>
      <c r="T20" s="166"/>
      <c r="U20" s="166"/>
      <c r="V20" s="168"/>
      <c r="W20" s="166"/>
      <c r="X20" s="166"/>
      <c r="Y20" s="166"/>
      <c r="Z20" s="166"/>
      <c r="AA20" s="166"/>
      <c r="AB20" s="166"/>
      <c r="AC20" s="166"/>
      <c r="AD20" s="166"/>
      <c r="AE20" s="166"/>
      <c r="AH20" s="117"/>
      <c r="AI20" s="117"/>
      <c r="AJ20" s="117"/>
      <c r="AK20" s="118"/>
      <c r="AL20" s="118"/>
      <c r="AM20" s="118"/>
    </row>
    <row r="21" spans="1:40" x14ac:dyDescent="0.25">
      <c r="A21" s="111" t="s">
        <v>467</v>
      </c>
      <c r="B21" s="112">
        <v>4</v>
      </c>
      <c r="C21" s="112"/>
      <c r="D21" s="112" t="s">
        <v>864</v>
      </c>
      <c r="E21" s="112" t="s">
        <v>863</v>
      </c>
      <c r="F21" s="112"/>
      <c r="G21" s="112"/>
      <c r="H21" s="112" t="s">
        <v>947</v>
      </c>
      <c r="I21" s="112" t="s">
        <v>921</v>
      </c>
      <c r="J21" s="112"/>
      <c r="K21" s="113">
        <v>1980</v>
      </c>
      <c r="L21" s="113" t="s">
        <v>825</v>
      </c>
      <c r="M21" s="114" t="s">
        <v>95</v>
      </c>
      <c r="N21" s="115" t="s">
        <v>209</v>
      </c>
      <c r="O21" s="203">
        <f t="shared" si="0"/>
        <v>1.8</v>
      </c>
      <c r="P21" s="115">
        <v>69</v>
      </c>
      <c r="Q21" s="213">
        <f t="shared" si="1"/>
        <v>124.2</v>
      </c>
      <c r="R21" s="116">
        <v>20</v>
      </c>
      <c r="S21" s="115">
        <v>1</v>
      </c>
      <c r="T21" s="166"/>
      <c r="U21" s="166"/>
      <c r="V21" s="168"/>
      <c r="W21" s="166"/>
      <c r="X21" s="166"/>
      <c r="Y21" s="166"/>
      <c r="Z21" s="166"/>
      <c r="AA21" s="166"/>
      <c r="AB21" s="166"/>
      <c r="AC21" s="166"/>
      <c r="AD21" s="166"/>
      <c r="AE21" s="166"/>
      <c r="AH21" s="117"/>
      <c r="AI21" s="117"/>
      <c r="AJ21" s="117"/>
      <c r="AK21" s="118"/>
      <c r="AL21" s="118"/>
      <c r="AM21" s="118"/>
    </row>
    <row r="22" spans="1:40" x14ac:dyDescent="0.25">
      <c r="A22" s="111" t="s">
        <v>467</v>
      </c>
      <c r="B22" s="112">
        <v>18</v>
      </c>
      <c r="C22" s="112"/>
      <c r="D22" s="112" t="s">
        <v>845</v>
      </c>
      <c r="E22" s="112" t="s">
        <v>844</v>
      </c>
      <c r="F22" s="112"/>
      <c r="G22" s="112"/>
      <c r="H22" s="112"/>
      <c r="I22" s="112" t="s">
        <v>443</v>
      </c>
      <c r="J22" s="112"/>
      <c r="K22" s="113">
        <v>1932</v>
      </c>
      <c r="L22" s="113" t="s">
        <v>837</v>
      </c>
      <c r="M22" s="114" t="s">
        <v>25</v>
      </c>
      <c r="N22" s="115" t="s">
        <v>235</v>
      </c>
      <c r="O22" s="203">
        <f t="shared" si="0"/>
        <v>1.32</v>
      </c>
      <c r="P22" s="115">
        <v>105</v>
      </c>
      <c r="Q22" s="213">
        <f t="shared" si="1"/>
        <v>138.6</v>
      </c>
      <c r="R22" s="116"/>
      <c r="S22" s="115"/>
      <c r="T22" s="167"/>
      <c r="U22" s="166"/>
      <c r="V22" s="166"/>
      <c r="W22" s="168"/>
      <c r="X22" s="166"/>
      <c r="Y22" s="166"/>
      <c r="Z22" s="166"/>
      <c r="AA22" s="166"/>
      <c r="AB22" s="166"/>
      <c r="AC22" s="166"/>
      <c r="AD22" s="166"/>
      <c r="AE22" s="166"/>
      <c r="AH22" s="117"/>
      <c r="AI22" s="117"/>
      <c r="AJ22" s="117"/>
      <c r="AL22" s="118"/>
      <c r="AM22" s="118"/>
      <c r="AN22" s="118"/>
    </row>
    <row r="23" spans="1:40" x14ac:dyDescent="0.25">
      <c r="A23" s="111" t="s">
        <v>467</v>
      </c>
      <c r="B23" s="112">
        <v>41</v>
      </c>
      <c r="C23" s="112"/>
      <c r="D23" s="112" t="s">
        <v>866</v>
      </c>
      <c r="E23" s="112" t="s">
        <v>865</v>
      </c>
      <c r="F23" s="112"/>
      <c r="G23" s="112"/>
      <c r="H23" s="112"/>
      <c r="I23" s="112" t="s">
        <v>922</v>
      </c>
      <c r="J23" s="112"/>
      <c r="K23" s="113">
        <v>1980</v>
      </c>
      <c r="L23" s="113" t="s">
        <v>834</v>
      </c>
      <c r="M23" s="114" t="s">
        <v>95</v>
      </c>
      <c r="N23" s="115" t="s">
        <v>209</v>
      </c>
      <c r="O23" s="203">
        <f t="shared" si="0"/>
        <v>1.8</v>
      </c>
      <c r="P23" s="115">
        <v>89</v>
      </c>
      <c r="Q23" s="213">
        <f t="shared" si="1"/>
        <v>160.20000000000002</v>
      </c>
      <c r="R23" s="116"/>
      <c r="S23" s="115"/>
      <c r="T23" s="166"/>
      <c r="U23" s="166"/>
      <c r="V23" s="168"/>
      <c r="W23" s="166"/>
      <c r="X23" s="166"/>
      <c r="Y23" s="166"/>
      <c r="Z23" s="166"/>
      <c r="AA23" s="166"/>
      <c r="AB23" s="166"/>
      <c r="AC23" s="166"/>
      <c r="AD23" s="166"/>
      <c r="AE23" s="166"/>
      <c r="AH23" s="117"/>
      <c r="AI23" s="117"/>
      <c r="AJ23" s="117"/>
      <c r="AK23" s="118"/>
      <c r="AL23" s="118"/>
      <c r="AM23" s="118"/>
    </row>
    <row r="24" spans="1:40" x14ac:dyDescent="0.25">
      <c r="A24" s="111" t="s">
        <v>467</v>
      </c>
      <c r="B24" s="112">
        <v>36</v>
      </c>
      <c r="C24" s="112"/>
      <c r="D24" s="112" t="s">
        <v>685</v>
      </c>
      <c r="E24" s="112" t="s">
        <v>694</v>
      </c>
      <c r="F24" s="112"/>
      <c r="G24" s="112"/>
      <c r="H24" s="112"/>
      <c r="I24" s="112" t="s">
        <v>923</v>
      </c>
      <c r="J24" s="112"/>
      <c r="K24" s="113">
        <v>1976</v>
      </c>
      <c r="L24" s="113" t="s">
        <v>825</v>
      </c>
      <c r="M24" s="114" t="s">
        <v>95</v>
      </c>
      <c r="N24" s="115" t="s">
        <v>209</v>
      </c>
      <c r="O24" s="203">
        <f t="shared" si="0"/>
        <v>1.76</v>
      </c>
      <c r="P24" s="115">
        <v>93</v>
      </c>
      <c r="Q24" s="213">
        <f t="shared" si="1"/>
        <v>163.68</v>
      </c>
      <c r="R24" s="116"/>
      <c r="S24" s="115"/>
      <c r="T24" s="166"/>
      <c r="U24" s="166"/>
      <c r="V24" s="168"/>
      <c r="W24" s="166"/>
      <c r="X24" s="166"/>
      <c r="Y24" s="166"/>
      <c r="Z24" s="166"/>
      <c r="AA24" s="166"/>
      <c r="AB24" s="166"/>
      <c r="AC24" s="166"/>
      <c r="AD24" s="166"/>
      <c r="AE24" s="166"/>
      <c r="AH24" s="117"/>
      <c r="AI24" s="117"/>
      <c r="AJ24" s="117"/>
      <c r="AK24" s="118"/>
      <c r="AL24" s="118"/>
      <c r="AM24" s="118"/>
    </row>
    <row r="25" spans="1:40" x14ac:dyDescent="0.25">
      <c r="A25" s="111" t="s">
        <v>467</v>
      </c>
      <c r="B25" s="112">
        <v>33</v>
      </c>
      <c r="C25" s="112"/>
      <c r="D25" s="112" t="s">
        <v>867</v>
      </c>
      <c r="E25" s="112" t="s">
        <v>794</v>
      </c>
      <c r="F25" s="112">
        <v>35</v>
      </c>
      <c r="G25" s="112"/>
      <c r="H25" s="112"/>
      <c r="I25" s="112" t="s">
        <v>924</v>
      </c>
      <c r="J25" s="112"/>
      <c r="K25" s="113">
        <v>1976</v>
      </c>
      <c r="L25" s="113" t="s">
        <v>837</v>
      </c>
      <c r="M25" s="114" t="s">
        <v>95</v>
      </c>
      <c r="N25" s="115" t="s">
        <v>209</v>
      </c>
      <c r="O25" s="203">
        <f t="shared" si="0"/>
        <v>1.76</v>
      </c>
      <c r="P25" s="115">
        <v>97</v>
      </c>
      <c r="Q25" s="213">
        <f t="shared" si="1"/>
        <v>170.72</v>
      </c>
      <c r="R25" s="116"/>
      <c r="S25" s="115"/>
      <c r="T25" s="166"/>
      <c r="U25" s="168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H25" s="117"/>
      <c r="AI25" s="117"/>
      <c r="AK25" s="118"/>
      <c r="AL25" s="118"/>
    </row>
    <row r="26" spans="1:40" x14ac:dyDescent="0.25">
      <c r="A26" s="111" t="s">
        <v>467</v>
      </c>
      <c r="B26" s="112">
        <v>24</v>
      </c>
      <c r="C26" s="112"/>
      <c r="D26" s="112" t="s">
        <v>851</v>
      </c>
      <c r="E26" s="112" t="s">
        <v>819</v>
      </c>
      <c r="F26" s="112"/>
      <c r="G26" s="112"/>
      <c r="H26" s="112"/>
      <c r="I26" s="112" t="s">
        <v>907</v>
      </c>
      <c r="J26" s="112"/>
      <c r="K26" s="113">
        <v>1954</v>
      </c>
      <c r="L26" s="113" t="s">
        <v>825</v>
      </c>
      <c r="M26" s="114" t="s">
        <v>44</v>
      </c>
      <c r="N26" s="115" t="s">
        <v>222</v>
      </c>
      <c r="O26" s="203">
        <f t="shared" si="0"/>
        <v>1.54</v>
      </c>
      <c r="P26" s="115">
        <v>114</v>
      </c>
      <c r="Q26" s="213">
        <f t="shared" si="1"/>
        <v>175.56</v>
      </c>
      <c r="R26" s="116"/>
      <c r="S26" s="115"/>
      <c r="T26" s="168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H26" s="117"/>
      <c r="AK26" s="118"/>
    </row>
    <row r="27" spans="1:40" x14ac:dyDescent="0.25">
      <c r="A27" s="111" t="s">
        <v>467</v>
      </c>
      <c r="B27" s="112">
        <v>34</v>
      </c>
      <c r="C27" s="112"/>
      <c r="D27" s="112" t="s">
        <v>868</v>
      </c>
      <c r="E27" s="112" t="s">
        <v>674</v>
      </c>
      <c r="F27" s="112"/>
      <c r="G27" s="112"/>
      <c r="H27" s="112"/>
      <c r="I27" s="112" t="s">
        <v>925</v>
      </c>
      <c r="J27" s="112"/>
      <c r="K27" s="113">
        <v>1980</v>
      </c>
      <c r="L27" s="113" t="s">
        <v>825</v>
      </c>
      <c r="M27" s="114" t="s">
        <v>95</v>
      </c>
      <c r="N27" s="115" t="s">
        <v>209</v>
      </c>
      <c r="O27" s="203">
        <f t="shared" si="0"/>
        <v>1.8</v>
      </c>
      <c r="P27" s="115">
        <v>104</v>
      </c>
      <c r="Q27" s="213">
        <f t="shared" si="1"/>
        <v>187.20000000000002</v>
      </c>
      <c r="R27" s="116"/>
      <c r="S27" s="115"/>
      <c r="T27" s="166"/>
      <c r="U27" s="166"/>
      <c r="V27" s="168"/>
      <c r="W27" s="166"/>
      <c r="X27" s="166"/>
      <c r="Y27" s="166"/>
      <c r="Z27" s="166"/>
      <c r="AA27" s="166"/>
      <c r="AB27" s="166"/>
      <c r="AC27" s="166"/>
      <c r="AD27" s="166"/>
      <c r="AE27" s="166"/>
      <c r="AH27" s="117"/>
      <c r="AI27" s="117"/>
      <c r="AJ27" s="117"/>
      <c r="AK27" s="118"/>
      <c r="AL27" s="118"/>
      <c r="AM27" s="118"/>
    </row>
    <row r="28" spans="1:40" x14ac:dyDescent="0.25">
      <c r="A28" s="111" t="s">
        <v>467</v>
      </c>
      <c r="B28" s="112">
        <v>29</v>
      </c>
      <c r="C28" s="112"/>
      <c r="D28" s="112" t="s">
        <v>853</v>
      </c>
      <c r="E28" s="112" t="s">
        <v>852</v>
      </c>
      <c r="F28" s="112"/>
      <c r="G28" s="112"/>
      <c r="H28" s="112"/>
      <c r="I28" s="112" t="s">
        <v>908</v>
      </c>
      <c r="J28" s="112"/>
      <c r="K28" s="113">
        <v>1958</v>
      </c>
      <c r="L28" s="113" t="s">
        <v>936</v>
      </c>
      <c r="M28" s="114" t="s">
        <v>44</v>
      </c>
      <c r="N28" s="115" t="s">
        <v>222</v>
      </c>
      <c r="O28" s="203">
        <f t="shared" si="0"/>
        <v>1.58</v>
      </c>
      <c r="P28" s="115">
        <v>131</v>
      </c>
      <c r="Q28" s="213">
        <f t="shared" si="1"/>
        <v>206.98000000000002</v>
      </c>
      <c r="R28" s="116"/>
      <c r="S28" s="115"/>
      <c r="T28" s="166"/>
      <c r="U28" s="166"/>
      <c r="V28" s="168"/>
      <c r="W28" s="166"/>
      <c r="X28" s="166"/>
      <c r="Y28" s="166"/>
      <c r="Z28" s="166"/>
      <c r="AA28" s="166"/>
      <c r="AB28" s="166"/>
      <c r="AC28" s="166"/>
      <c r="AD28" s="166"/>
      <c r="AE28" s="166"/>
      <c r="AH28" s="117"/>
      <c r="AI28" s="117"/>
      <c r="AJ28" s="117"/>
      <c r="AK28" s="118"/>
      <c r="AL28" s="118"/>
      <c r="AM28" s="118"/>
    </row>
    <row r="29" spans="1:40" x14ac:dyDescent="0.25">
      <c r="A29" s="111" t="s">
        <v>467</v>
      </c>
      <c r="B29" s="112">
        <v>16</v>
      </c>
      <c r="C29" s="112"/>
      <c r="D29" s="112" t="s">
        <v>654</v>
      </c>
      <c r="E29" s="112" t="s">
        <v>686</v>
      </c>
      <c r="F29" s="112"/>
      <c r="G29" s="112"/>
      <c r="H29" s="112"/>
      <c r="I29" s="112" t="s">
        <v>902</v>
      </c>
      <c r="J29" s="112"/>
      <c r="K29" s="113">
        <v>1935</v>
      </c>
      <c r="L29" s="113" t="s">
        <v>825</v>
      </c>
      <c r="M29" s="114" t="s">
        <v>25</v>
      </c>
      <c r="N29" s="115" t="s">
        <v>235</v>
      </c>
      <c r="O29" s="203">
        <f t="shared" si="0"/>
        <v>1.35</v>
      </c>
      <c r="P29" s="115">
        <v>154</v>
      </c>
      <c r="Q29" s="213">
        <f t="shared" si="1"/>
        <v>207.9</v>
      </c>
      <c r="R29" s="116"/>
      <c r="S29" s="115"/>
      <c r="T29" s="166"/>
      <c r="U29" s="166"/>
      <c r="V29" s="168"/>
      <c r="W29" s="166"/>
      <c r="X29" s="166"/>
      <c r="Y29" s="166"/>
      <c r="Z29" s="166"/>
      <c r="AA29" s="166"/>
      <c r="AB29" s="166"/>
      <c r="AC29" s="166"/>
      <c r="AD29" s="166"/>
      <c r="AE29" s="166"/>
      <c r="AH29" s="117"/>
      <c r="AI29" s="117"/>
      <c r="AJ29" s="117"/>
      <c r="AK29" s="118"/>
      <c r="AL29" s="118"/>
      <c r="AM29" s="118"/>
    </row>
    <row r="30" spans="1:40" x14ac:dyDescent="0.25">
      <c r="A30" s="111" t="s">
        <v>467</v>
      </c>
      <c r="B30" s="112">
        <v>55</v>
      </c>
      <c r="C30" s="112"/>
      <c r="D30" s="112" t="s">
        <v>935</v>
      </c>
      <c r="E30" s="112" t="s">
        <v>895</v>
      </c>
      <c r="F30" s="112"/>
      <c r="G30" s="112" t="s">
        <v>199</v>
      </c>
      <c r="H30" s="112"/>
      <c r="I30" s="112" t="s">
        <v>105</v>
      </c>
      <c r="J30" s="112"/>
      <c r="K30" s="113">
        <v>1951</v>
      </c>
      <c r="L30" s="113" t="s">
        <v>836</v>
      </c>
      <c r="M30" s="114" t="s">
        <v>276</v>
      </c>
      <c r="N30" s="115" t="s">
        <v>277</v>
      </c>
      <c r="O30" s="203">
        <f t="shared" si="0"/>
        <v>1.51</v>
      </c>
      <c r="P30" s="115">
        <v>141</v>
      </c>
      <c r="Q30" s="213">
        <f t="shared" si="1"/>
        <v>212.91</v>
      </c>
      <c r="R30" s="116"/>
      <c r="S30" s="115"/>
      <c r="T30" s="166"/>
      <c r="U30" s="166"/>
      <c r="V30" s="168"/>
      <c r="W30" s="166"/>
      <c r="X30" s="166"/>
      <c r="Y30" s="166"/>
      <c r="Z30" s="166"/>
      <c r="AA30" s="166"/>
      <c r="AB30" s="166"/>
      <c r="AC30" s="166"/>
      <c r="AD30" s="166"/>
      <c r="AE30" s="166"/>
      <c r="AH30" s="117"/>
      <c r="AI30" s="117"/>
      <c r="AJ30" s="117"/>
      <c r="AK30" s="118"/>
      <c r="AL30" s="118"/>
      <c r="AM30" s="118"/>
    </row>
    <row r="31" spans="1:40" x14ac:dyDescent="0.25">
      <c r="A31" s="111" t="s">
        <v>467</v>
      </c>
      <c r="B31" s="112">
        <v>13</v>
      </c>
      <c r="C31" s="112"/>
      <c r="D31" s="112" t="s">
        <v>885</v>
      </c>
      <c r="E31" s="112" t="s">
        <v>686</v>
      </c>
      <c r="F31" s="112">
        <v>35</v>
      </c>
      <c r="G31" s="112"/>
      <c r="H31" s="112" t="s">
        <v>947</v>
      </c>
      <c r="I31" s="112" t="s">
        <v>917</v>
      </c>
      <c r="J31" s="112"/>
      <c r="K31" s="113">
        <v>1982</v>
      </c>
      <c r="L31" s="113" t="s">
        <v>940</v>
      </c>
      <c r="M31" s="114" t="s">
        <v>60</v>
      </c>
      <c r="N31" s="115" t="s">
        <v>259</v>
      </c>
      <c r="O31" s="203">
        <f t="shared" si="0"/>
        <v>1.8199999999999998</v>
      </c>
      <c r="P31" s="115">
        <v>119</v>
      </c>
      <c r="Q31" s="213">
        <f t="shared" si="1"/>
        <v>216.57999999999998</v>
      </c>
      <c r="R31" s="116"/>
      <c r="S31" s="115"/>
      <c r="T31" s="166"/>
      <c r="U31" s="166"/>
      <c r="V31" s="168"/>
      <c r="W31" s="166"/>
      <c r="X31" s="166"/>
      <c r="Y31" s="166"/>
      <c r="Z31" s="166"/>
      <c r="AA31" s="166"/>
      <c r="AB31" s="166"/>
      <c r="AC31" s="166"/>
      <c r="AD31" s="166"/>
      <c r="AE31" s="166"/>
      <c r="AH31" s="117"/>
      <c r="AI31" s="117"/>
      <c r="AJ31" s="117"/>
      <c r="AK31" s="118"/>
      <c r="AL31" s="118"/>
      <c r="AM31" s="118"/>
    </row>
    <row r="32" spans="1:40" x14ac:dyDescent="0.25">
      <c r="A32" s="111" t="s">
        <v>467</v>
      </c>
      <c r="B32" s="112">
        <v>53</v>
      </c>
      <c r="C32" s="112"/>
      <c r="D32" s="112" t="s">
        <v>894</v>
      </c>
      <c r="E32" s="112" t="s">
        <v>695</v>
      </c>
      <c r="F32" s="112"/>
      <c r="G32" s="112"/>
      <c r="H32" s="112"/>
      <c r="I32" s="112" t="s">
        <v>931</v>
      </c>
      <c r="J32" s="112"/>
      <c r="K32" s="113">
        <v>1979</v>
      </c>
      <c r="L32" s="113" t="s">
        <v>938</v>
      </c>
      <c r="M32" s="114" t="s">
        <v>276</v>
      </c>
      <c r="N32" s="115" t="s">
        <v>277</v>
      </c>
      <c r="O32" s="203">
        <f t="shared" si="0"/>
        <v>1.79</v>
      </c>
      <c r="P32" s="115">
        <v>123</v>
      </c>
      <c r="Q32" s="213">
        <f t="shared" si="1"/>
        <v>220.17000000000002</v>
      </c>
      <c r="R32" s="116"/>
      <c r="S32" s="115"/>
      <c r="T32" s="167"/>
      <c r="U32" s="166"/>
      <c r="V32" s="166"/>
      <c r="W32" s="168"/>
      <c r="X32" s="166"/>
      <c r="Y32" s="166"/>
      <c r="Z32" s="166"/>
      <c r="AA32" s="166"/>
      <c r="AB32" s="166"/>
      <c r="AC32" s="166"/>
      <c r="AD32" s="166"/>
      <c r="AE32" s="166"/>
      <c r="AH32" s="117"/>
      <c r="AI32" s="117"/>
      <c r="AJ32" s="117"/>
      <c r="AL32" s="118"/>
      <c r="AM32" s="118"/>
      <c r="AN32" s="118"/>
    </row>
    <row r="33" spans="1:41" x14ac:dyDescent="0.25">
      <c r="A33" s="111" t="s">
        <v>467</v>
      </c>
      <c r="B33" s="112">
        <v>19</v>
      </c>
      <c r="C33" s="112"/>
      <c r="D33" s="112" t="s">
        <v>699</v>
      </c>
      <c r="E33" s="112" t="s">
        <v>638</v>
      </c>
      <c r="F33" s="112"/>
      <c r="G33" s="112"/>
      <c r="H33" s="112"/>
      <c r="I33" s="112" t="s">
        <v>903</v>
      </c>
      <c r="J33" s="112"/>
      <c r="K33" s="113">
        <v>1935</v>
      </c>
      <c r="L33" s="113" t="s">
        <v>825</v>
      </c>
      <c r="M33" s="114" t="s">
        <v>25</v>
      </c>
      <c r="N33" s="115" t="s">
        <v>235</v>
      </c>
      <c r="O33" s="203">
        <f t="shared" si="0"/>
        <v>1.35</v>
      </c>
      <c r="P33" s="115">
        <v>213</v>
      </c>
      <c r="Q33" s="213">
        <f t="shared" si="1"/>
        <v>287.55</v>
      </c>
      <c r="R33" s="116"/>
      <c r="S33" s="115"/>
      <c r="T33" s="167"/>
      <c r="U33" s="166"/>
      <c r="V33" s="166"/>
      <c r="W33" s="168"/>
      <c r="X33" s="166"/>
      <c r="Y33" s="166"/>
      <c r="Z33" s="166"/>
      <c r="AA33" s="166"/>
      <c r="AB33" s="166"/>
      <c r="AC33" s="166"/>
      <c r="AD33" s="166"/>
      <c r="AE33" s="166"/>
      <c r="AH33" s="117"/>
      <c r="AI33" s="117"/>
      <c r="AJ33" s="117"/>
      <c r="AL33" s="118"/>
      <c r="AM33" s="118"/>
      <c r="AN33" s="118"/>
    </row>
    <row r="34" spans="1:41" x14ac:dyDescent="0.25">
      <c r="A34" s="111" t="s">
        <v>467</v>
      </c>
      <c r="B34" s="112">
        <v>45</v>
      </c>
      <c r="C34" s="112"/>
      <c r="D34" s="112" t="s">
        <v>886</v>
      </c>
      <c r="E34" s="112" t="s">
        <v>780</v>
      </c>
      <c r="F34" s="112"/>
      <c r="G34" s="112"/>
      <c r="H34" s="112"/>
      <c r="I34" s="112" t="s">
        <v>928</v>
      </c>
      <c r="J34" s="112"/>
      <c r="K34" s="113">
        <v>1992</v>
      </c>
      <c r="L34" s="113" t="s">
        <v>838</v>
      </c>
      <c r="M34" s="114" t="s">
        <v>60</v>
      </c>
      <c r="N34" s="115" t="s">
        <v>259</v>
      </c>
      <c r="O34" s="203">
        <f t="shared" si="0"/>
        <v>1.92</v>
      </c>
      <c r="P34" s="115">
        <v>168</v>
      </c>
      <c r="Q34" s="213">
        <f t="shared" si="1"/>
        <v>322.56</v>
      </c>
      <c r="R34" s="116"/>
      <c r="S34" s="115"/>
      <c r="T34" s="166"/>
      <c r="U34" s="167"/>
      <c r="V34" s="166"/>
      <c r="W34" s="166"/>
      <c r="X34" s="168"/>
      <c r="Y34" s="166"/>
      <c r="Z34" s="166"/>
      <c r="AA34" s="166"/>
      <c r="AB34" s="166"/>
      <c r="AC34" s="166"/>
      <c r="AD34" s="166"/>
      <c r="AE34" s="166"/>
      <c r="AH34" s="117"/>
      <c r="AI34" s="117"/>
      <c r="AJ34" s="117"/>
      <c r="AM34" s="118"/>
      <c r="AN34" s="118"/>
      <c r="AO34" s="118"/>
    </row>
    <row r="35" spans="1:41" x14ac:dyDescent="0.25">
      <c r="A35" s="111" t="s">
        <v>467</v>
      </c>
      <c r="B35" s="112">
        <v>51</v>
      </c>
      <c r="C35" s="112"/>
      <c r="D35" s="112" t="s">
        <v>669</v>
      </c>
      <c r="E35" s="112" t="s">
        <v>668</v>
      </c>
      <c r="F35" s="112"/>
      <c r="G35" s="112"/>
      <c r="H35" s="112"/>
      <c r="I35" s="112" t="s">
        <v>932</v>
      </c>
      <c r="J35" s="112"/>
      <c r="K35" s="113">
        <v>1953</v>
      </c>
      <c r="L35" s="113" t="s">
        <v>825</v>
      </c>
      <c r="M35" s="114" t="s">
        <v>276</v>
      </c>
      <c r="N35" s="115" t="s">
        <v>277</v>
      </c>
      <c r="O35" s="203">
        <f t="shared" si="0"/>
        <v>1.53</v>
      </c>
      <c r="P35" s="115">
        <v>215</v>
      </c>
      <c r="Q35" s="213">
        <f t="shared" si="1"/>
        <v>328.95</v>
      </c>
      <c r="R35" s="116"/>
      <c r="S35" s="115"/>
      <c r="T35" s="166"/>
      <c r="U35" s="166"/>
      <c r="V35" s="168"/>
      <c r="W35" s="166"/>
      <c r="X35" s="166"/>
      <c r="Y35" s="166"/>
      <c r="Z35" s="166"/>
      <c r="AA35" s="166"/>
      <c r="AB35" s="166"/>
      <c r="AC35" s="166"/>
      <c r="AD35" s="166"/>
      <c r="AE35" s="166"/>
      <c r="AH35" s="117"/>
      <c r="AI35" s="117"/>
      <c r="AJ35" s="117"/>
      <c r="AK35" s="118"/>
      <c r="AL35" s="118"/>
      <c r="AM35" s="118"/>
    </row>
    <row r="36" spans="1:41" x14ac:dyDescent="0.25">
      <c r="A36" s="111" t="s">
        <v>467</v>
      </c>
      <c r="B36" s="112">
        <v>9</v>
      </c>
      <c r="C36" s="112"/>
      <c r="D36" s="112" t="s">
        <v>779</v>
      </c>
      <c r="E36" s="112" t="s">
        <v>650</v>
      </c>
      <c r="F36" s="112">
        <v>35</v>
      </c>
      <c r="G36" s="112"/>
      <c r="H36" s="112" t="s">
        <v>947</v>
      </c>
      <c r="I36" s="112" t="s">
        <v>921</v>
      </c>
      <c r="J36" s="112"/>
      <c r="K36" s="113">
        <v>1981</v>
      </c>
      <c r="L36" s="113" t="s">
        <v>825</v>
      </c>
      <c r="M36" s="114" t="s">
        <v>60</v>
      </c>
      <c r="N36" s="115" t="s">
        <v>259</v>
      </c>
      <c r="O36" s="203">
        <f t="shared" si="0"/>
        <v>1.81</v>
      </c>
      <c r="P36" s="115">
        <v>211</v>
      </c>
      <c r="Q36" s="213">
        <f t="shared" si="1"/>
        <v>381.91</v>
      </c>
      <c r="R36" s="116"/>
      <c r="S36" s="115"/>
      <c r="T36" s="166"/>
      <c r="U36" s="166"/>
      <c r="V36" s="168"/>
      <c r="W36" s="166"/>
      <c r="X36" s="166"/>
      <c r="Y36" s="166"/>
      <c r="Z36" s="166"/>
      <c r="AA36" s="166"/>
      <c r="AB36" s="166"/>
      <c r="AC36" s="166"/>
      <c r="AD36" s="166"/>
      <c r="AE36" s="166"/>
      <c r="AH36" s="117"/>
      <c r="AI36" s="117"/>
      <c r="AJ36" s="117"/>
      <c r="AK36" s="118"/>
      <c r="AL36" s="118"/>
      <c r="AM36" s="118"/>
    </row>
    <row r="37" spans="1:41" x14ac:dyDescent="0.25">
      <c r="A37" s="111" t="s">
        <v>467</v>
      </c>
      <c r="B37" s="112">
        <v>5</v>
      </c>
      <c r="C37" s="112"/>
      <c r="D37" s="112" t="s">
        <v>888</v>
      </c>
      <c r="E37" s="112" t="s">
        <v>887</v>
      </c>
      <c r="F37" s="112"/>
      <c r="G37" s="112"/>
      <c r="H37" s="112" t="s">
        <v>947</v>
      </c>
      <c r="I37" s="112" t="s">
        <v>920</v>
      </c>
      <c r="J37" s="112"/>
      <c r="K37" s="113">
        <v>1981</v>
      </c>
      <c r="L37" s="113" t="s">
        <v>939</v>
      </c>
      <c r="M37" s="114" t="s">
        <v>60</v>
      </c>
      <c r="N37" s="115" t="s">
        <v>259</v>
      </c>
      <c r="O37" s="203">
        <f t="shared" si="0"/>
        <v>1.81</v>
      </c>
      <c r="P37" s="115">
        <v>231</v>
      </c>
      <c r="Q37" s="213">
        <f t="shared" si="1"/>
        <v>418.11</v>
      </c>
      <c r="R37" s="116"/>
      <c r="S37" s="115"/>
      <c r="T37" s="167"/>
      <c r="U37" s="166"/>
      <c r="V37" s="166"/>
      <c r="W37" s="168"/>
      <c r="X37" s="166"/>
      <c r="Y37" s="166"/>
      <c r="Z37" s="166"/>
      <c r="AA37" s="166"/>
      <c r="AB37" s="166"/>
      <c r="AC37" s="166"/>
      <c r="AD37" s="166"/>
      <c r="AE37" s="166"/>
      <c r="AH37" s="117"/>
      <c r="AI37" s="117"/>
      <c r="AJ37" s="117"/>
      <c r="AL37" s="118"/>
      <c r="AM37" s="118"/>
      <c r="AN37" s="118"/>
    </row>
    <row r="38" spans="1:41" x14ac:dyDescent="0.25">
      <c r="A38" s="111" t="s">
        <v>467</v>
      </c>
      <c r="B38" s="112">
        <v>54</v>
      </c>
      <c r="C38" s="112"/>
      <c r="D38" s="112" t="s">
        <v>897</v>
      </c>
      <c r="E38" s="112" t="s">
        <v>896</v>
      </c>
      <c r="F38" s="112"/>
      <c r="G38" s="112"/>
      <c r="H38" s="112"/>
      <c r="I38" s="112" t="s">
        <v>933</v>
      </c>
      <c r="J38" s="112"/>
      <c r="K38" s="113">
        <v>1954</v>
      </c>
      <c r="L38" s="113" t="s">
        <v>937</v>
      </c>
      <c r="M38" s="114" t="s">
        <v>276</v>
      </c>
      <c r="N38" s="115" t="s">
        <v>277</v>
      </c>
      <c r="O38" s="203">
        <f t="shared" si="0"/>
        <v>1.54</v>
      </c>
      <c r="P38" s="115">
        <v>283</v>
      </c>
      <c r="Q38" s="213">
        <f t="shared" si="1"/>
        <v>435.82</v>
      </c>
      <c r="R38" s="116"/>
      <c r="S38" s="115"/>
      <c r="T38" s="166"/>
      <c r="U38" s="166"/>
      <c r="V38" s="168"/>
      <c r="W38" s="166"/>
      <c r="X38" s="166"/>
      <c r="Y38" s="166"/>
      <c r="Z38" s="166"/>
      <c r="AA38" s="166"/>
      <c r="AB38" s="166"/>
      <c r="AC38" s="166"/>
      <c r="AD38" s="166"/>
      <c r="AE38" s="166"/>
      <c r="AH38" s="117"/>
      <c r="AI38" s="117"/>
      <c r="AJ38" s="117"/>
      <c r="AK38" s="118"/>
      <c r="AL38" s="118"/>
      <c r="AM38" s="118"/>
    </row>
    <row r="39" spans="1:41" x14ac:dyDescent="0.25">
      <c r="A39" s="111" t="s">
        <v>467</v>
      </c>
      <c r="B39" s="112">
        <v>7</v>
      </c>
      <c r="C39" s="112"/>
      <c r="D39" s="112" t="s">
        <v>869</v>
      </c>
      <c r="E39" s="112" t="s">
        <v>694</v>
      </c>
      <c r="F39" s="112"/>
      <c r="G39" s="112"/>
      <c r="H39" s="112" t="s">
        <v>947</v>
      </c>
      <c r="I39" s="112" t="s">
        <v>920</v>
      </c>
      <c r="J39" s="112"/>
      <c r="K39" s="113">
        <v>1976</v>
      </c>
      <c r="L39" s="113" t="s">
        <v>939</v>
      </c>
      <c r="M39" s="114" t="s">
        <v>95</v>
      </c>
      <c r="N39" s="115" t="s">
        <v>209</v>
      </c>
      <c r="O39" s="203">
        <f t="shared" si="0"/>
        <v>1.76</v>
      </c>
      <c r="P39" s="115">
        <v>273</v>
      </c>
      <c r="Q39" s="213">
        <f t="shared" si="1"/>
        <v>480.48</v>
      </c>
      <c r="R39" s="116"/>
      <c r="S39" s="115"/>
      <c r="T39" s="167"/>
      <c r="U39" s="166"/>
      <c r="V39" s="166"/>
      <c r="W39" s="168"/>
      <c r="X39" s="166"/>
      <c r="Y39" s="166"/>
      <c r="Z39" s="166"/>
      <c r="AA39" s="166"/>
      <c r="AB39" s="166"/>
      <c r="AC39" s="166"/>
      <c r="AD39" s="166"/>
      <c r="AE39" s="166"/>
      <c r="AH39" s="117"/>
      <c r="AI39" s="117"/>
      <c r="AJ39" s="117"/>
      <c r="AL39" s="118"/>
      <c r="AM39" s="118"/>
      <c r="AN39" s="118"/>
    </row>
    <row r="40" spans="1:41" x14ac:dyDescent="0.25">
      <c r="A40" s="111" t="s">
        <v>467</v>
      </c>
      <c r="B40" s="112">
        <v>12</v>
      </c>
      <c r="C40" s="112"/>
      <c r="D40" s="112" t="s">
        <v>871</v>
      </c>
      <c r="E40" s="112" t="s">
        <v>870</v>
      </c>
      <c r="F40" s="112">
        <v>35</v>
      </c>
      <c r="G40" s="112"/>
      <c r="H40" s="112" t="s">
        <v>947</v>
      </c>
      <c r="I40" s="112" t="s">
        <v>917</v>
      </c>
      <c r="J40" s="112"/>
      <c r="K40" s="113">
        <v>1980</v>
      </c>
      <c r="L40" s="113" t="s">
        <v>940</v>
      </c>
      <c r="M40" s="114" t="s">
        <v>95</v>
      </c>
      <c r="N40" s="115" t="s">
        <v>209</v>
      </c>
      <c r="O40" s="203">
        <f t="shared" si="0"/>
        <v>1.8</v>
      </c>
      <c r="P40" s="115">
        <v>273</v>
      </c>
      <c r="Q40" s="213">
        <f t="shared" si="1"/>
        <v>491.40000000000003</v>
      </c>
      <c r="R40" s="116"/>
      <c r="S40" s="115"/>
      <c r="T40" s="167"/>
      <c r="U40" s="166"/>
      <c r="V40" s="166"/>
      <c r="W40" s="168"/>
      <c r="X40" s="166"/>
      <c r="Y40" s="166"/>
      <c r="Z40" s="166"/>
      <c r="AA40" s="166"/>
      <c r="AB40" s="166"/>
      <c r="AC40" s="166"/>
      <c r="AD40" s="166"/>
      <c r="AE40" s="166"/>
      <c r="AH40" s="117"/>
      <c r="AI40" s="117"/>
      <c r="AJ40" s="117"/>
      <c r="AL40" s="118"/>
      <c r="AM40" s="118"/>
      <c r="AN40" s="118"/>
    </row>
    <row r="41" spans="1:41" x14ac:dyDescent="0.25">
      <c r="A41" s="111" t="s">
        <v>467</v>
      </c>
      <c r="B41" s="112">
        <v>35</v>
      </c>
      <c r="C41" s="112"/>
      <c r="D41" s="112" t="s">
        <v>651</v>
      </c>
      <c r="E41" s="112" t="s">
        <v>650</v>
      </c>
      <c r="F41" s="112"/>
      <c r="G41" s="112"/>
      <c r="H41" s="112"/>
      <c r="I41" s="112" t="s">
        <v>919</v>
      </c>
      <c r="J41" s="112"/>
      <c r="K41" s="113">
        <v>1976</v>
      </c>
      <c r="L41" s="113" t="s">
        <v>824</v>
      </c>
      <c r="M41" s="114" t="s">
        <v>95</v>
      </c>
      <c r="N41" s="115" t="s">
        <v>209</v>
      </c>
      <c r="O41" s="203">
        <f t="shared" si="0"/>
        <v>1.76</v>
      </c>
      <c r="P41" s="115">
        <v>320</v>
      </c>
      <c r="Q41" s="213">
        <f t="shared" si="1"/>
        <v>563.20000000000005</v>
      </c>
      <c r="R41" s="116"/>
      <c r="S41" s="115"/>
      <c r="T41" s="166"/>
      <c r="U41" s="166"/>
      <c r="V41" s="168"/>
      <c r="W41" s="166"/>
      <c r="X41" s="166"/>
      <c r="Y41" s="166"/>
      <c r="Z41" s="166"/>
      <c r="AA41" s="166"/>
      <c r="AB41" s="166"/>
      <c r="AC41" s="166"/>
      <c r="AD41" s="166"/>
      <c r="AE41" s="166"/>
      <c r="AH41" s="117"/>
      <c r="AI41" s="117"/>
      <c r="AJ41" s="117"/>
      <c r="AK41" s="118"/>
      <c r="AL41" s="118"/>
      <c r="AM41" s="118"/>
    </row>
    <row r="42" spans="1:41" x14ac:dyDescent="0.25">
      <c r="A42" s="111" t="s">
        <v>467</v>
      </c>
      <c r="B42" s="112">
        <v>39</v>
      </c>
      <c r="C42" s="112"/>
      <c r="D42" s="112" t="s">
        <v>873</v>
      </c>
      <c r="E42" s="112" t="s">
        <v>872</v>
      </c>
      <c r="F42" s="112"/>
      <c r="G42" s="112"/>
      <c r="H42" s="112"/>
      <c r="I42" s="112" t="s">
        <v>926</v>
      </c>
      <c r="J42" s="112"/>
      <c r="K42" s="113">
        <v>1973</v>
      </c>
      <c r="L42" s="113" t="s">
        <v>836</v>
      </c>
      <c r="M42" s="114" t="s">
        <v>95</v>
      </c>
      <c r="N42" s="115" t="s">
        <v>209</v>
      </c>
      <c r="O42" s="203">
        <f t="shared" si="0"/>
        <v>1.73</v>
      </c>
      <c r="P42" s="115">
        <v>374</v>
      </c>
      <c r="Q42" s="213">
        <f t="shared" si="1"/>
        <v>647.02</v>
      </c>
      <c r="R42" s="116"/>
      <c r="S42" s="115"/>
      <c r="T42" s="166"/>
      <c r="U42" s="166"/>
      <c r="V42" s="168"/>
      <c r="W42" s="166"/>
      <c r="X42" s="166"/>
      <c r="Y42" s="166"/>
      <c r="Z42" s="166"/>
      <c r="AA42" s="166"/>
      <c r="AB42" s="166"/>
      <c r="AC42" s="166"/>
      <c r="AD42" s="166"/>
      <c r="AE42" s="166"/>
      <c r="AH42" s="117"/>
      <c r="AI42" s="117"/>
      <c r="AJ42" s="117"/>
      <c r="AK42" s="118"/>
      <c r="AL42" s="118"/>
      <c r="AM42" s="118"/>
    </row>
    <row r="43" spans="1:41" x14ac:dyDescent="0.25">
      <c r="A43" s="111" t="s">
        <v>467</v>
      </c>
      <c r="B43" s="112">
        <v>17</v>
      </c>
      <c r="C43" s="112"/>
      <c r="D43" s="112" t="s">
        <v>699</v>
      </c>
      <c r="E43" s="112" t="s">
        <v>846</v>
      </c>
      <c r="F43" s="112"/>
      <c r="G43" s="112"/>
      <c r="H43" s="112"/>
      <c r="I43" s="112" t="s">
        <v>904</v>
      </c>
      <c r="J43" s="112"/>
      <c r="K43" s="113">
        <v>1940</v>
      </c>
      <c r="L43" s="113" t="s">
        <v>825</v>
      </c>
      <c r="M43" s="114" t="s">
        <v>25</v>
      </c>
      <c r="N43" s="115" t="s">
        <v>235</v>
      </c>
      <c r="O43" s="203">
        <f t="shared" si="0"/>
        <v>1.4</v>
      </c>
      <c r="P43" s="115">
        <v>494</v>
      </c>
      <c r="Q43" s="213">
        <f t="shared" si="1"/>
        <v>691.59999999999991</v>
      </c>
      <c r="R43" s="116"/>
      <c r="S43" s="115"/>
      <c r="T43" s="166"/>
      <c r="U43" s="166"/>
      <c r="V43" s="168"/>
      <c r="W43" s="166"/>
      <c r="X43" s="166"/>
      <c r="Y43" s="166"/>
      <c r="Z43" s="166"/>
      <c r="AA43" s="166"/>
      <c r="AB43" s="166"/>
      <c r="AC43" s="166"/>
      <c r="AD43" s="166"/>
      <c r="AE43" s="166"/>
      <c r="AH43" s="117"/>
      <c r="AI43" s="117"/>
      <c r="AJ43" s="117"/>
      <c r="AK43" s="118"/>
      <c r="AL43" s="118"/>
      <c r="AM43" s="118"/>
    </row>
    <row r="44" spans="1:41" x14ac:dyDescent="0.25">
      <c r="A44" s="111" t="s">
        <v>467</v>
      </c>
      <c r="B44" s="112">
        <v>28</v>
      </c>
      <c r="C44" s="112"/>
      <c r="D44" s="112" t="s">
        <v>854</v>
      </c>
      <c r="E44" s="112" t="s">
        <v>694</v>
      </c>
      <c r="F44" s="112"/>
      <c r="G44" s="112"/>
      <c r="H44" s="112" t="s">
        <v>947</v>
      </c>
      <c r="I44" s="112" t="s">
        <v>909</v>
      </c>
      <c r="J44" s="112"/>
      <c r="K44" s="113">
        <v>1955</v>
      </c>
      <c r="L44" s="113" t="s">
        <v>942</v>
      </c>
      <c r="M44" s="114" t="s">
        <v>44</v>
      </c>
      <c r="N44" s="115" t="s">
        <v>222</v>
      </c>
      <c r="O44" s="203">
        <f t="shared" si="0"/>
        <v>1.55</v>
      </c>
      <c r="P44" s="115">
        <v>471</v>
      </c>
      <c r="Q44" s="213">
        <f t="shared" si="1"/>
        <v>730.05000000000007</v>
      </c>
      <c r="R44" s="116"/>
      <c r="S44" s="115"/>
      <c r="T44" s="166"/>
      <c r="U44" s="166"/>
      <c r="V44" s="168"/>
      <c r="W44" s="166"/>
      <c r="X44" s="166"/>
      <c r="Y44" s="166"/>
      <c r="Z44" s="166"/>
      <c r="AA44" s="166"/>
      <c r="AB44" s="166"/>
      <c r="AC44" s="166"/>
      <c r="AD44" s="166"/>
      <c r="AE44" s="166"/>
      <c r="AH44" s="117"/>
      <c r="AI44" s="117"/>
      <c r="AJ44" s="117"/>
      <c r="AK44" s="118"/>
      <c r="AL44" s="118"/>
      <c r="AM44" s="118"/>
    </row>
    <row r="45" spans="1:41" x14ac:dyDescent="0.25">
      <c r="A45" s="111" t="s">
        <v>467</v>
      </c>
      <c r="B45" s="112">
        <v>3</v>
      </c>
      <c r="C45" s="112"/>
      <c r="D45" s="112" t="s">
        <v>857</v>
      </c>
      <c r="E45" s="112" t="s">
        <v>856</v>
      </c>
      <c r="F45" s="112"/>
      <c r="G45" s="112"/>
      <c r="H45" s="112" t="s">
        <v>947</v>
      </c>
      <c r="I45" s="112" t="s">
        <v>910</v>
      </c>
      <c r="J45" s="112"/>
      <c r="K45" s="113">
        <v>1969</v>
      </c>
      <c r="L45" s="113" t="s">
        <v>838</v>
      </c>
      <c r="M45" s="114" t="s">
        <v>40</v>
      </c>
      <c r="N45" s="115" t="s">
        <v>614</v>
      </c>
      <c r="O45" s="203">
        <f t="shared" si="0"/>
        <v>1.69</v>
      </c>
      <c r="P45" s="115">
        <v>440</v>
      </c>
      <c r="Q45" s="213">
        <f t="shared" si="1"/>
        <v>743.6</v>
      </c>
      <c r="R45" s="116"/>
      <c r="S45" s="115"/>
      <c r="T45" s="167"/>
      <c r="U45" s="166"/>
      <c r="V45" s="166"/>
      <c r="W45" s="168"/>
      <c r="X45" s="166"/>
      <c r="Y45" s="166"/>
      <c r="Z45" s="166"/>
      <c r="AA45" s="166"/>
      <c r="AB45" s="166"/>
      <c r="AC45" s="166"/>
      <c r="AD45" s="166"/>
      <c r="AE45" s="166"/>
      <c r="AH45" s="117"/>
      <c r="AI45" s="117"/>
      <c r="AJ45" s="117"/>
      <c r="AL45" s="118"/>
      <c r="AM45" s="118"/>
      <c r="AN45" s="118"/>
    </row>
    <row r="46" spans="1:41" x14ac:dyDescent="0.25">
      <c r="A46" s="111" t="s">
        <v>467</v>
      </c>
      <c r="B46" s="112">
        <v>2</v>
      </c>
      <c r="C46" s="112"/>
      <c r="D46" s="112" t="s">
        <v>875</v>
      </c>
      <c r="E46" s="112" t="s">
        <v>874</v>
      </c>
      <c r="F46" s="112"/>
      <c r="G46" s="112"/>
      <c r="H46" s="112" t="s">
        <v>947</v>
      </c>
      <c r="I46" s="112" t="s">
        <v>916</v>
      </c>
      <c r="J46" s="112"/>
      <c r="K46" s="113">
        <v>1976</v>
      </c>
      <c r="L46" s="113" t="s">
        <v>824</v>
      </c>
      <c r="M46" s="114" t="s">
        <v>95</v>
      </c>
      <c r="N46" s="115" t="s">
        <v>209</v>
      </c>
      <c r="O46" s="203">
        <f t="shared" si="0"/>
        <v>1.76</v>
      </c>
      <c r="P46" s="115">
        <v>443</v>
      </c>
      <c r="Q46" s="213">
        <f t="shared" si="1"/>
        <v>779.68</v>
      </c>
      <c r="R46" s="116"/>
      <c r="S46" s="115"/>
      <c r="T46" s="166"/>
      <c r="U46" s="168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H46" s="117"/>
      <c r="AI46" s="117"/>
      <c r="AK46" s="118"/>
      <c r="AL46" s="118"/>
    </row>
    <row r="47" spans="1:41" x14ac:dyDescent="0.25">
      <c r="A47" s="111" t="s">
        <v>467</v>
      </c>
      <c r="B47" s="112">
        <v>43</v>
      </c>
      <c r="C47" s="112"/>
      <c r="D47" s="112" t="s">
        <v>890</v>
      </c>
      <c r="E47" s="112" t="s">
        <v>889</v>
      </c>
      <c r="F47" s="112"/>
      <c r="G47" s="112"/>
      <c r="H47" s="112"/>
      <c r="I47" s="112" t="s">
        <v>929</v>
      </c>
      <c r="J47" s="112"/>
      <c r="K47" s="113">
        <v>1987</v>
      </c>
      <c r="L47" s="113" t="s">
        <v>825</v>
      </c>
      <c r="M47" s="114" t="s">
        <v>60</v>
      </c>
      <c r="N47" s="115" t="s">
        <v>259</v>
      </c>
      <c r="O47" s="203">
        <f t="shared" si="0"/>
        <v>1.87</v>
      </c>
      <c r="P47" s="115">
        <v>606</v>
      </c>
      <c r="Q47" s="213">
        <f t="shared" si="1"/>
        <v>1133.22</v>
      </c>
      <c r="R47" s="116"/>
      <c r="S47" s="115"/>
      <c r="T47" s="166"/>
      <c r="U47" s="168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H47" s="117"/>
      <c r="AI47" s="117"/>
      <c r="AK47" s="118"/>
      <c r="AL47" s="118"/>
    </row>
    <row r="48" spans="1:41" x14ac:dyDescent="0.25">
      <c r="A48" s="111" t="s">
        <v>467</v>
      </c>
      <c r="B48" s="112">
        <v>30</v>
      </c>
      <c r="C48" s="112"/>
      <c r="D48" s="112" t="s">
        <v>859</v>
      </c>
      <c r="E48" s="112" t="s">
        <v>858</v>
      </c>
      <c r="F48" s="112"/>
      <c r="G48" s="112"/>
      <c r="H48" s="112"/>
      <c r="I48" s="112" t="s">
        <v>911</v>
      </c>
      <c r="J48" s="112"/>
      <c r="K48" s="113">
        <v>1970</v>
      </c>
      <c r="L48" s="113" t="s">
        <v>836</v>
      </c>
      <c r="M48" s="114" t="s">
        <v>40</v>
      </c>
      <c r="N48" s="115" t="s">
        <v>614</v>
      </c>
      <c r="O48" s="203">
        <f t="shared" si="0"/>
        <v>1.7</v>
      </c>
      <c r="P48" s="115">
        <v>686</v>
      </c>
      <c r="Q48" s="213">
        <f t="shared" si="1"/>
        <v>1166.2</v>
      </c>
      <c r="R48" s="116"/>
      <c r="S48" s="115"/>
      <c r="T48" s="167"/>
      <c r="U48" s="166"/>
      <c r="V48" s="166"/>
      <c r="W48" s="168"/>
      <c r="X48" s="166"/>
      <c r="Y48" s="166"/>
      <c r="Z48" s="166"/>
      <c r="AA48" s="166"/>
      <c r="AB48" s="166"/>
      <c r="AC48" s="166"/>
      <c r="AD48" s="166"/>
      <c r="AE48" s="166"/>
      <c r="AH48" s="117"/>
      <c r="AI48" s="117"/>
      <c r="AJ48" s="117"/>
      <c r="AL48" s="118"/>
      <c r="AM48" s="118"/>
      <c r="AN48" s="118"/>
    </row>
    <row r="49" spans="1:40" x14ac:dyDescent="0.25">
      <c r="A49" s="111" t="s">
        <v>467</v>
      </c>
      <c r="B49" s="112">
        <v>10</v>
      </c>
      <c r="C49" s="112"/>
      <c r="D49" s="112" t="s">
        <v>776</v>
      </c>
      <c r="E49" s="112" t="s">
        <v>876</v>
      </c>
      <c r="F49" s="112">
        <v>35</v>
      </c>
      <c r="G49" s="112"/>
      <c r="H49" s="112" t="s">
        <v>947</v>
      </c>
      <c r="I49" s="112" t="s">
        <v>917</v>
      </c>
      <c r="J49" s="112"/>
      <c r="K49" s="113">
        <v>1972</v>
      </c>
      <c r="L49" s="113" t="s">
        <v>825</v>
      </c>
      <c r="M49" s="114" t="s">
        <v>95</v>
      </c>
      <c r="N49" s="115" t="s">
        <v>209</v>
      </c>
      <c r="O49" s="203">
        <f t="shared" si="0"/>
        <v>1.72</v>
      </c>
      <c r="P49" s="115">
        <v>1003</v>
      </c>
      <c r="Q49" s="213">
        <f t="shared" si="1"/>
        <v>1725.16</v>
      </c>
      <c r="R49" s="116"/>
      <c r="S49" s="115"/>
      <c r="T49" s="167"/>
      <c r="U49" s="166"/>
      <c r="V49" s="166"/>
      <c r="W49" s="168"/>
      <c r="X49" s="166"/>
      <c r="Y49" s="166"/>
      <c r="Z49" s="166"/>
      <c r="AA49" s="166"/>
      <c r="AB49" s="166"/>
      <c r="AC49" s="166"/>
      <c r="AD49" s="166"/>
      <c r="AE49" s="166"/>
      <c r="AH49" s="117"/>
      <c r="AI49" s="117"/>
      <c r="AJ49" s="117"/>
      <c r="AL49" s="118"/>
      <c r="AM49" s="118"/>
      <c r="AN49" s="118"/>
    </row>
    <row r="50" spans="1:40" x14ac:dyDescent="0.25">
      <c r="A50" s="111" t="s">
        <v>467</v>
      </c>
      <c r="B50" s="112">
        <v>34</v>
      </c>
      <c r="C50" s="112"/>
      <c r="D50" s="112" t="s">
        <v>751</v>
      </c>
      <c r="E50" s="112" t="s">
        <v>753</v>
      </c>
      <c r="F50" s="112"/>
      <c r="G50" s="112"/>
      <c r="H50" s="112"/>
      <c r="I50" s="112" t="s">
        <v>105</v>
      </c>
      <c r="J50" s="112">
        <v>635</v>
      </c>
      <c r="K50" s="113">
        <v>1985</v>
      </c>
      <c r="L50" s="113" t="s">
        <v>715</v>
      </c>
      <c r="M50" s="112" t="s">
        <v>35</v>
      </c>
      <c r="N50" s="115" t="s">
        <v>198</v>
      </c>
      <c r="O50" s="203">
        <f t="shared" si="0"/>
        <v>1.85</v>
      </c>
      <c r="P50" s="115">
        <v>6</v>
      </c>
      <c r="Q50" s="213">
        <f t="shared" si="1"/>
        <v>11.100000000000001</v>
      </c>
      <c r="R50" s="178">
        <v>1</v>
      </c>
      <c r="S50" s="179">
        <v>30</v>
      </c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</row>
    <row r="51" spans="1:40" x14ac:dyDescent="0.25">
      <c r="A51" s="111" t="s">
        <v>467</v>
      </c>
      <c r="B51" s="112">
        <v>12</v>
      </c>
      <c r="C51" s="112"/>
      <c r="D51" s="112" t="s">
        <v>755</v>
      </c>
      <c r="E51" s="112" t="s">
        <v>754</v>
      </c>
      <c r="F51" s="112"/>
      <c r="G51" s="112"/>
      <c r="H51" s="112"/>
      <c r="I51" s="112" t="s">
        <v>756</v>
      </c>
      <c r="J51" s="112" t="s">
        <v>757</v>
      </c>
      <c r="K51" s="113">
        <v>1983</v>
      </c>
      <c r="L51" s="113" t="s">
        <v>828</v>
      </c>
      <c r="M51" s="112" t="s">
        <v>35</v>
      </c>
      <c r="N51" s="115" t="s">
        <v>198</v>
      </c>
      <c r="O51" s="203">
        <f t="shared" si="0"/>
        <v>1.83</v>
      </c>
      <c r="P51" s="115">
        <v>8</v>
      </c>
      <c r="Q51" s="213">
        <f t="shared" si="1"/>
        <v>14.64</v>
      </c>
      <c r="R51" s="116">
        <v>2</v>
      </c>
      <c r="S51" s="115">
        <v>26</v>
      </c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</row>
    <row r="52" spans="1:40" x14ac:dyDescent="0.25">
      <c r="A52" s="111" t="s">
        <v>467</v>
      </c>
      <c r="B52" s="112">
        <v>81</v>
      </c>
      <c r="C52" s="112"/>
      <c r="D52" s="112" t="s">
        <v>665</v>
      </c>
      <c r="E52" s="112" t="s">
        <v>657</v>
      </c>
      <c r="F52" s="112"/>
      <c r="G52" s="112"/>
      <c r="H52" s="112"/>
      <c r="I52" s="112" t="s">
        <v>328</v>
      </c>
      <c r="J52" s="112">
        <v>600</v>
      </c>
      <c r="K52" s="113">
        <v>1959</v>
      </c>
      <c r="L52" s="113" t="s">
        <v>828</v>
      </c>
      <c r="M52" s="112" t="s">
        <v>81</v>
      </c>
      <c r="N52" s="115" t="s">
        <v>200</v>
      </c>
      <c r="O52" s="203">
        <f t="shared" si="0"/>
        <v>1.5899999999999999</v>
      </c>
      <c r="P52" s="115">
        <v>15</v>
      </c>
      <c r="Q52" s="213">
        <f t="shared" si="1"/>
        <v>23.849999999999998</v>
      </c>
      <c r="R52" s="116">
        <v>3</v>
      </c>
      <c r="S52" s="115">
        <v>23</v>
      </c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</row>
    <row r="53" spans="1:40" x14ac:dyDescent="0.25">
      <c r="A53" s="111" t="s">
        <v>467</v>
      </c>
      <c r="B53" s="112">
        <v>80</v>
      </c>
      <c r="C53" s="112"/>
      <c r="D53" s="112" t="s">
        <v>685</v>
      </c>
      <c r="E53" s="112" t="s">
        <v>684</v>
      </c>
      <c r="F53" s="112"/>
      <c r="G53" s="112"/>
      <c r="H53" s="112"/>
      <c r="I53" s="112" t="s">
        <v>660</v>
      </c>
      <c r="J53" s="112" t="s">
        <v>355</v>
      </c>
      <c r="K53" s="113">
        <v>1966</v>
      </c>
      <c r="L53" s="113" t="s">
        <v>825</v>
      </c>
      <c r="M53" s="112" t="s">
        <v>30</v>
      </c>
      <c r="N53" s="115" t="s">
        <v>204</v>
      </c>
      <c r="O53" s="203">
        <f t="shared" si="0"/>
        <v>1.6600000000000001</v>
      </c>
      <c r="P53" s="115">
        <v>16</v>
      </c>
      <c r="Q53" s="213">
        <f t="shared" si="1"/>
        <v>26.560000000000002</v>
      </c>
      <c r="R53" s="116">
        <v>4</v>
      </c>
      <c r="S53" s="115">
        <v>20</v>
      </c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</row>
    <row r="54" spans="1:40" x14ac:dyDescent="0.25">
      <c r="A54" s="111" t="s">
        <v>467</v>
      </c>
      <c r="B54" s="112">
        <v>44</v>
      </c>
      <c r="C54" s="112"/>
      <c r="D54" s="112" t="s">
        <v>621</v>
      </c>
      <c r="E54" s="112" t="s">
        <v>620</v>
      </c>
      <c r="F54" s="112"/>
      <c r="G54" s="112"/>
      <c r="H54" s="112"/>
      <c r="I54" s="112" t="s">
        <v>622</v>
      </c>
      <c r="J54" s="112" t="s">
        <v>623</v>
      </c>
      <c r="K54" s="113">
        <v>1923</v>
      </c>
      <c r="L54" s="113" t="s">
        <v>624</v>
      </c>
      <c r="M54" s="112" t="s">
        <v>646</v>
      </c>
      <c r="N54" s="115" t="s">
        <v>645</v>
      </c>
      <c r="O54" s="203">
        <f t="shared" si="0"/>
        <v>1.23</v>
      </c>
      <c r="P54" s="115">
        <v>23</v>
      </c>
      <c r="Q54" s="213">
        <f t="shared" si="1"/>
        <v>28.29</v>
      </c>
      <c r="R54" s="116">
        <v>5</v>
      </c>
      <c r="S54" s="115">
        <v>18</v>
      </c>
      <c r="T54" s="166"/>
      <c r="U54" s="168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H54" s="117"/>
      <c r="AI54" s="117"/>
      <c r="AK54" s="118"/>
      <c r="AL54" s="118"/>
    </row>
    <row r="55" spans="1:40" x14ac:dyDescent="0.25">
      <c r="A55" s="111" t="s">
        <v>467</v>
      </c>
      <c r="B55" s="112">
        <v>86</v>
      </c>
      <c r="C55" s="112"/>
      <c r="D55" s="112" t="s">
        <v>692</v>
      </c>
      <c r="E55" s="112" t="s">
        <v>706</v>
      </c>
      <c r="F55" s="112"/>
      <c r="G55" s="112"/>
      <c r="H55" s="112"/>
      <c r="I55" s="112" t="s">
        <v>286</v>
      </c>
      <c r="J55" s="112" t="s">
        <v>707</v>
      </c>
      <c r="K55" s="113">
        <v>1977</v>
      </c>
      <c r="L55" s="113" t="s">
        <v>833</v>
      </c>
      <c r="M55" s="112" t="s">
        <v>19</v>
      </c>
      <c r="N55" s="115" t="s">
        <v>202</v>
      </c>
      <c r="O55" s="203">
        <f t="shared" si="0"/>
        <v>1.77</v>
      </c>
      <c r="P55" s="115">
        <v>16</v>
      </c>
      <c r="Q55" s="213">
        <f t="shared" si="1"/>
        <v>28.32</v>
      </c>
      <c r="R55" s="116">
        <v>6</v>
      </c>
      <c r="S55" s="115">
        <v>16</v>
      </c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</row>
    <row r="56" spans="1:40" x14ac:dyDescent="0.25">
      <c r="A56" s="111" t="s">
        <v>467</v>
      </c>
      <c r="B56" s="112">
        <v>10</v>
      </c>
      <c r="C56" s="112"/>
      <c r="D56" s="112" t="s">
        <v>759</v>
      </c>
      <c r="E56" s="112" t="s">
        <v>758</v>
      </c>
      <c r="F56" s="112"/>
      <c r="G56" s="112"/>
      <c r="H56" s="112"/>
      <c r="I56" s="112" t="s">
        <v>72</v>
      </c>
      <c r="J56" s="112" t="s">
        <v>760</v>
      </c>
      <c r="K56" s="113">
        <v>1982</v>
      </c>
      <c r="L56" s="113" t="s">
        <v>828</v>
      </c>
      <c r="M56" s="112" t="s">
        <v>35</v>
      </c>
      <c r="N56" s="115" t="s">
        <v>198</v>
      </c>
      <c r="O56" s="203">
        <f t="shared" si="0"/>
        <v>1.8199999999999998</v>
      </c>
      <c r="P56" s="115">
        <v>16</v>
      </c>
      <c r="Q56" s="213">
        <f t="shared" si="1"/>
        <v>29.119999999999997</v>
      </c>
      <c r="R56" s="116">
        <v>7</v>
      </c>
      <c r="S56" s="115">
        <v>14</v>
      </c>
      <c r="T56" s="168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H56" s="117"/>
      <c r="AK56" s="118"/>
    </row>
    <row r="57" spans="1:40" x14ac:dyDescent="0.25">
      <c r="A57" s="111" t="s">
        <v>467</v>
      </c>
      <c r="B57" s="112">
        <v>92</v>
      </c>
      <c r="C57" s="112"/>
      <c r="D57" s="112" t="s">
        <v>709</v>
      </c>
      <c r="E57" s="112" t="s">
        <v>708</v>
      </c>
      <c r="F57" s="112"/>
      <c r="G57" s="112"/>
      <c r="H57" s="112"/>
      <c r="I57" s="112" t="s">
        <v>131</v>
      </c>
      <c r="J57" s="112" t="s">
        <v>471</v>
      </c>
      <c r="K57" s="113">
        <v>1974</v>
      </c>
      <c r="L57" s="113" t="s">
        <v>624</v>
      </c>
      <c r="M57" s="112" t="s">
        <v>19</v>
      </c>
      <c r="N57" s="115" t="s">
        <v>202</v>
      </c>
      <c r="O57" s="203">
        <f t="shared" si="0"/>
        <v>1.74</v>
      </c>
      <c r="P57" s="115">
        <v>17</v>
      </c>
      <c r="Q57" s="213">
        <f t="shared" si="1"/>
        <v>29.58</v>
      </c>
      <c r="R57" s="116">
        <v>8</v>
      </c>
      <c r="S57" s="165">
        <v>13</v>
      </c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G57" s="118"/>
      <c r="AJ57" s="117"/>
    </row>
    <row r="58" spans="1:40" x14ac:dyDescent="0.25">
      <c r="A58" s="111" t="s">
        <v>467</v>
      </c>
      <c r="B58" s="112">
        <v>77</v>
      </c>
      <c r="C58" s="112"/>
      <c r="D58" s="112" t="s">
        <v>687</v>
      </c>
      <c r="E58" s="112" t="s">
        <v>686</v>
      </c>
      <c r="F58" s="112"/>
      <c r="G58" s="112"/>
      <c r="H58" s="112"/>
      <c r="I58" s="112" t="s">
        <v>33</v>
      </c>
      <c r="J58" s="112" t="s">
        <v>688</v>
      </c>
      <c r="K58" s="113">
        <v>1969</v>
      </c>
      <c r="L58" s="113" t="s">
        <v>825</v>
      </c>
      <c r="M58" s="112" t="s">
        <v>30</v>
      </c>
      <c r="N58" s="115" t="s">
        <v>204</v>
      </c>
      <c r="O58" s="203">
        <f t="shared" si="0"/>
        <v>1.69</v>
      </c>
      <c r="P58" s="115">
        <v>38</v>
      </c>
      <c r="Q58" s="213">
        <f t="shared" si="1"/>
        <v>64.22</v>
      </c>
      <c r="R58" s="116">
        <v>9</v>
      </c>
      <c r="S58" s="115">
        <v>12</v>
      </c>
      <c r="T58" s="168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H58" s="117"/>
      <c r="AK58" s="118"/>
    </row>
    <row r="59" spans="1:40" x14ac:dyDescent="0.25">
      <c r="A59" s="111" t="s">
        <v>467</v>
      </c>
      <c r="B59" s="112">
        <v>39</v>
      </c>
      <c r="C59" s="112"/>
      <c r="D59" s="112" t="s">
        <v>711</v>
      </c>
      <c r="E59" s="112" t="s">
        <v>710</v>
      </c>
      <c r="F59" s="112"/>
      <c r="G59" s="112"/>
      <c r="H59" s="112"/>
      <c r="I59" s="112" t="s">
        <v>33</v>
      </c>
      <c r="J59" s="112" t="s">
        <v>317</v>
      </c>
      <c r="K59" s="113">
        <v>1977</v>
      </c>
      <c r="L59" s="113" t="s">
        <v>624</v>
      </c>
      <c r="M59" s="112" t="s">
        <v>19</v>
      </c>
      <c r="N59" s="115" t="s">
        <v>202</v>
      </c>
      <c r="O59" s="203">
        <f t="shared" si="0"/>
        <v>1.77</v>
      </c>
      <c r="P59" s="115">
        <v>38</v>
      </c>
      <c r="Q59" s="213">
        <f t="shared" si="1"/>
        <v>67.260000000000005</v>
      </c>
      <c r="R59" s="116">
        <v>10</v>
      </c>
      <c r="S59" s="115">
        <v>11</v>
      </c>
      <c r="T59" s="169"/>
      <c r="U59" s="166"/>
      <c r="V59" s="168"/>
      <c r="W59" s="166"/>
      <c r="X59" s="166"/>
      <c r="Y59" s="166"/>
      <c r="Z59" s="166"/>
      <c r="AA59" s="166"/>
      <c r="AB59" s="166"/>
      <c r="AC59" s="166"/>
      <c r="AD59" s="166"/>
      <c r="AE59" s="166"/>
      <c r="AH59" s="117"/>
      <c r="AI59" s="117"/>
      <c r="AJ59" s="117"/>
      <c r="AK59" s="118"/>
      <c r="AL59" s="118"/>
      <c r="AM59" s="118"/>
    </row>
    <row r="60" spans="1:40" x14ac:dyDescent="0.25">
      <c r="A60" s="111" t="s">
        <v>467</v>
      </c>
      <c r="B60" s="112">
        <v>28</v>
      </c>
      <c r="C60" s="112"/>
      <c r="D60" s="112" t="s">
        <v>762</v>
      </c>
      <c r="E60" s="112" t="s">
        <v>761</v>
      </c>
      <c r="F60" s="112">
        <v>35</v>
      </c>
      <c r="G60" s="112"/>
      <c r="H60" s="112"/>
      <c r="I60" s="112" t="s">
        <v>763</v>
      </c>
      <c r="J60" s="112" t="s">
        <v>764</v>
      </c>
      <c r="K60" s="113">
        <v>1981</v>
      </c>
      <c r="L60" s="113" t="s">
        <v>683</v>
      </c>
      <c r="M60" s="112" t="s">
        <v>35</v>
      </c>
      <c r="N60" s="115" t="s">
        <v>198</v>
      </c>
      <c r="O60" s="203">
        <f t="shared" si="0"/>
        <v>1.81</v>
      </c>
      <c r="P60" s="115">
        <v>48</v>
      </c>
      <c r="Q60" s="213">
        <f t="shared" si="1"/>
        <v>86.88</v>
      </c>
      <c r="R60" s="116">
        <v>11</v>
      </c>
      <c r="S60" s="115">
        <v>10</v>
      </c>
      <c r="T60" s="168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H60" s="117"/>
      <c r="AK60" s="118"/>
    </row>
    <row r="61" spans="1:40" x14ac:dyDescent="0.25">
      <c r="A61" s="111" t="s">
        <v>467</v>
      </c>
      <c r="B61" s="112">
        <v>51</v>
      </c>
      <c r="C61" s="112"/>
      <c r="D61" s="112" t="s">
        <v>651</v>
      </c>
      <c r="E61" s="112" t="s">
        <v>650</v>
      </c>
      <c r="F61" s="112"/>
      <c r="G61" s="112"/>
      <c r="H61" s="112"/>
      <c r="I61" s="112" t="s">
        <v>80</v>
      </c>
      <c r="J61" s="112" t="s">
        <v>652</v>
      </c>
      <c r="K61" s="113">
        <v>1934</v>
      </c>
      <c r="L61" s="113" t="s">
        <v>824</v>
      </c>
      <c r="M61" s="112" t="s">
        <v>181</v>
      </c>
      <c r="N61" s="115" t="s">
        <v>263</v>
      </c>
      <c r="O61" s="203">
        <f t="shared" si="0"/>
        <v>1.34</v>
      </c>
      <c r="P61" s="115">
        <v>70</v>
      </c>
      <c r="Q61" s="213">
        <f t="shared" si="1"/>
        <v>93.800000000000011</v>
      </c>
      <c r="R61" s="116">
        <v>12</v>
      </c>
      <c r="S61" s="115">
        <v>9</v>
      </c>
      <c r="T61" s="166"/>
      <c r="U61" s="168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H61" s="117"/>
      <c r="AI61" s="117"/>
      <c r="AK61" s="118"/>
      <c r="AL61" s="118"/>
    </row>
    <row r="62" spans="1:40" x14ac:dyDescent="0.25">
      <c r="A62" s="111" t="s">
        <v>467</v>
      </c>
      <c r="B62" s="112">
        <v>6</v>
      </c>
      <c r="C62" s="112"/>
      <c r="D62" s="112" t="s">
        <v>767</v>
      </c>
      <c r="E62" s="112" t="s">
        <v>766</v>
      </c>
      <c r="F62" s="112"/>
      <c r="G62" s="112"/>
      <c r="H62" s="112"/>
      <c r="I62" s="112" t="s">
        <v>68</v>
      </c>
      <c r="J62" s="112" t="s">
        <v>768</v>
      </c>
      <c r="K62" s="113">
        <v>1992</v>
      </c>
      <c r="L62" s="113" t="s">
        <v>834</v>
      </c>
      <c r="M62" s="112" t="s">
        <v>35</v>
      </c>
      <c r="N62" s="115" t="s">
        <v>198</v>
      </c>
      <c r="O62" s="203">
        <f t="shared" si="0"/>
        <v>1.92</v>
      </c>
      <c r="P62" s="115">
        <v>58</v>
      </c>
      <c r="Q62" s="213">
        <f t="shared" si="1"/>
        <v>111.36</v>
      </c>
      <c r="R62" s="116">
        <v>13</v>
      </c>
      <c r="S62" s="115">
        <v>8</v>
      </c>
      <c r="T62" s="169"/>
      <c r="U62" s="166"/>
      <c r="V62" s="168"/>
      <c r="W62" s="166"/>
      <c r="X62" s="166"/>
      <c r="Y62" s="166"/>
      <c r="Z62" s="166"/>
      <c r="AA62" s="166"/>
      <c r="AB62" s="166"/>
      <c r="AC62" s="166"/>
      <c r="AD62" s="166"/>
      <c r="AE62" s="166"/>
      <c r="AH62" s="117"/>
      <c r="AI62" s="117"/>
      <c r="AJ62" s="117"/>
      <c r="AK62" s="118"/>
      <c r="AL62" s="118"/>
      <c r="AM62" s="118"/>
    </row>
    <row r="63" spans="1:40" x14ac:dyDescent="0.25">
      <c r="A63" s="111" t="s">
        <v>467</v>
      </c>
      <c r="B63" s="112">
        <v>61</v>
      </c>
      <c r="C63" s="112"/>
      <c r="D63" s="112" t="s">
        <v>654</v>
      </c>
      <c r="E63" s="112" t="s">
        <v>653</v>
      </c>
      <c r="F63" s="112"/>
      <c r="G63" s="112"/>
      <c r="H63" s="112"/>
      <c r="I63" s="112" t="s">
        <v>655</v>
      </c>
      <c r="J63" s="112" t="s">
        <v>496</v>
      </c>
      <c r="K63" s="113">
        <v>1944</v>
      </c>
      <c r="L63" s="113" t="s">
        <v>825</v>
      </c>
      <c r="M63" s="112" t="s">
        <v>181</v>
      </c>
      <c r="N63" s="115" t="s">
        <v>263</v>
      </c>
      <c r="O63" s="203">
        <f t="shared" si="0"/>
        <v>1.44</v>
      </c>
      <c r="P63" s="115">
        <v>81</v>
      </c>
      <c r="Q63" s="213">
        <f t="shared" si="1"/>
        <v>116.64</v>
      </c>
      <c r="R63" s="116">
        <v>14</v>
      </c>
      <c r="S63" s="115">
        <v>7</v>
      </c>
      <c r="T63" s="169"/>
      <c r="U63" s="166"/>
      <c r="V63" s="168"/>
      <c r="W63" s="166"/>
      <c r="X63" s="166"/>
      <c r="Y63" s="166"/>
      <c r="Z63" s="166"/>
      <c r="AA63" s="166"/>
      <c r="AB63" s="166"/>
      <c r="AC63" s="166"/>
      <c r="AD63" s="166"/>
      <c r="AE63" s="166"/>
      <c r="AH63" s="117"/>
      <c r="AI63" s="117"/>
      <c r="AJ63" s="117"/>
      <c r="AK63" s="118"/>
      <c r="AL63" s="118"/>
      <c r="AM63" s="118"/>
    </row>
    <row r="64" spans="1:40" x14ac:dyDescent="0.25">
      <c r="A64" s="111" t="s">
        <v>467</v>
      </c>
      <c r="B64" s="112">
        <v>69</v>
      </c>
      <c r="C64" s="112"/>
      <c r="D64" s="112" t="s">
        <v>667</v>
      </c>
      <c r="E64" s="112" t="s">
        <v>666</v>
      </c>
      <c r="F64" s="112"/>
      <c r="G64" s="112"/>
      <c r="H64" s="112"/>
      <c r="I64" s="112" t="s">
        <v>660</v>
      </c>
      <c r="J64" s="112">
        <v>170</v>
      </c>
      <c r="K64" s="113">
        <v>1952</v>
      </c>
      <c r="L64" s="113" t="s">
        <v>825</v>
      </c>
      <c r="M64" s="112" t="s">
        <v>81</v>
      </c>
      <c r="N64" s="115" t="s">
        <v>200</v>
      </c>
      <c r="O64" s="203">
        <f t="shared" si="0"/>
        <v>1.52</v>
      </c>
      <c r="P64" s="115">
        <v>77</v>
      </c>
      <c r="Q64" s="213">
        <f t="shared" si="1"/>
        <v>117.04</v>
      </c>
      <c r="R64" s="116">
        <v>15</v>
      </c>
      <c r="S64" s="115">
        <v>6</v>
      </c>
      <c r="T64" s="168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H64" s="117"/>
      <c r="AK64" s="118"/>
    </row>
    <row r="65" spans="1:39" x14ac:dyDescent="0.25">
      <c r="A65" s="111" t="s">
        <v>467</v>
      </c>
      <c r="B65" s="112">
        <v>60</v>
      </c>
      <c r="C65" s="112"/>
      <c r="D65" s="112" t="s">
        <v>657</v>
      </c>
      <c r="E65" s="112" t="s">
        <v>656</v>
      </c>
      <c r="F65" s="112"/>
      <c r="G65" s="112"/>
      <c r="H65" s="112"/>
      <c r="I65" s="112" t="s">
        <v>655</v>
      </c>
      <c r="J65" s="112" t="s">
        <v>496</v>
      </c>
      <c r="K65" s="113">
        <v>1943</v>
      </c>
      <c r="L65" s="113" t="s">
        <v>825</v>
      </c>
      <c r="M65" s="112" t="s">
        <v>181</v>
      </c>
      <c r="N65" s="115" t="s">
        <v>263</v>
      </c>
      <c r="O65" s="203">
        <f t="shared" si="0"/>
        <v>1.43</v>
      </c>
      <c r="P65" s="115">
        <v>87</v>
      </c>
      <c r="Q65" s="213">
        <f t="shared" si="1"/>
        <v>124.41</v>
      </c>
      <c r="R65" s="116">
        <v>16</v>
      </c>
      <c r="S65" s="115">
        <v>5</v>
      </c>
      <c r="T65" s="169"/>
      <c r="U65" s="166"/>
      <c r="V65" s="168"/>
      <c r="W65" s="166"/>
      <c r="X65" s="166"/>
      <c r="Y65" s="166"/>
      <c r="Z65" s="166"/>
      <c r="AA65" s="166"/>
      <c r="AB65" s="166"/>
      <c r="AC65" s="166"/>
      <c r="AD65" s="166"/>
      <c r="AE65" s="166"/>
      <c r="AH65" s="117"/>
      <c r="AI65" s="117"/>
      <c r="AJ65" s="117"/>
      <c r="AK65" s="118"/>
      <c r="AL65" s="118"/>
      <c r="AM65" s="118"/>
    </row>
    <row r="66" spans="1:39" x14ac:dyDescent="0.25">
      <c r="A66" s="111" t="s">
        <v>467</v>
      </c>
      <c r="B66" s="112">
        <v>97</v>
      </c>
      <c r="C66" s="112"/>
      <c r="D66" s="112" t="s">
        <v>713</v>
      </c>
      <c r="E66" s="112" t="s">
        <v>712</v>
      </c>
      <c r="F66" s="112"/>
      <c r="G66" s="112"/>
      <c r="H66" s="112"/>
      <c r="I66" s="112" t="s">
        <v>500</v>
      </c>
      <c r="J66" s="112" t="s">
        <v>714</v>
      </c>
      <c r="K66" s="113">
        <v>1974</v>
      </c>
      <c r="L66" s="113" t="s">
        <v>715</v>
      </c>
      <c r="M66" s="112" t="s">
        <v>19</v>
      </c>
      <c r="N66" s="115" t="s">
        <v>202</v>
      </c>
      <c r="O66" s="203">
        <f t="shared" ref="O66:O129" si="2">INT(K66/1000)+MOD(K66,100)/100</f>
        <v>1.74</v>
      </c>
      <c r="P66" s="115">
        <v>74</v>
      </c>
      <c r="Q66" s="213">
        <f t="shared" ref="Q66:Q129" si="3">O66*P66</f>
        <v>128.76</v>
      </c>
      <c r="R66" s="116">
        <v>17</v>
      </c>
      <c r="S66" s="115">
        <v>4</v>
      </c>
      <c r="T66" s="166"/>
      <c r="U66" s="168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H66" s="117"/>
      <c r="AI66" s="117"/>
      <c r="AK66" s="118"/>
      <c r="AL66" s="118"/>
    </row>
    <row r="67" spans="1:39" x14ac:dyDescent="0.25">
      <c r="A67" s="111" t="s">
        <v>467</v>
      </c>
      <c r="B67" s="112">
        <v>31</v>
      </c>
      <c r="C67" s="112"/>
      <c r="D67" s="112" t="s">
        <v>698</v>
      </c>
      <c r="E67" s="112" t="s">
        <v>769</v>
      </c>
      <c r="F67" s="112">
        <v>35</v>
      </c>
      <c r="G67" s="112"/>
      <c r="H67" s="112"/>
      <c r="I67" s="112" t="s">
        <v>770</v>
      </c>
      <c r="J67" s="112" t="s">
        <v>771</v>
      </c>
      <c r="K67" s="113">
        <v>1992</v>
      </c>
      <c r="L67" s="113" t="s">
        <v>825</v>
      </c>
      <c r="M67" s="112" t="s">
        <v>35</v>
      </c>
      <c r="N67" s="115" t="s">
        <v>198</v>
      </c>
      <c r="O67" s="203">
        <f t="shared" si="2"/>
        <v>1.92</v>
      </c>
      <c r="P67" s="115">
        <v>68</v>
      </c>
      <c r="Q67" s="213">
        <f t="shared" si="3"/>
        <v>130.56</v>
      </c>
      <c r="R67" s="116">
        <v>18</v>
      </c>
      <c r="S67" s="115">
        <v>3</v>
      </c>
      <c r="T67" s="168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H67" s="117"/>
      <c r="AK67" s="118"/>
    </row>
    <row r="68" spans="1:39" x14ac:dyDescent="0.25">
      <c r="A68" s="111" t="s">
        <v>467</v>
      </c>
      <c r="B68" s="112">
        <v>70</v>
      </c>
      <c r="C68" s="112"/>
      <c r="D68" s="112" t="s">
        <v>690</v>
      </c>
      <c r="E68" s="112" t="s">
        <v>689</v>
      </c>
      <c r="F68" s="112"/>
      <c r="G68" s="112"/>
      <c r="H68" s="112"/>
      <c r="I68" s="112" t="s">
        <v>660</v>
      </c>
      <c r="J68" s="112">
        <v>280</v>
      </c>
      <c r="K68" s="113">
        <v>1968</v>
      </c>
      <c r="L68" s="113" t="s">
        <v>831</v>
      </c>
      <c r="M68" s="112" t="s">
        <v>30</v>
      </c>
      <c r="N68" s="115" t="s">
        <v>204</v>
      </c>
      <c r="O68" s="203">
        <f t="shared" si="2"/>
        <v>1.6800000000000002</v>
      </c>
      <c r="P68" s="115">
        <v>80</v>
      </c>
      <c r="Q68" s="213">
        <f t="shared" si="3"/>
        <v>134.4</v>
      </c>
      <c r="R68" s="116">
        <v>19</v>
      </c>
      <c r="S68" s="115">
        <v>2</v>
      </c>
      <c r="T68" s="169"/>
      <c r="U68" s="166"/>
      <c r="V68" s="168"/>
      <c r="W68" s="166"/>
      <c r="X68" s="166"/>
      <c r="Y68" s="166"/>
      <c r="Z68" s="166"/>
      <c r="AA68" s="166"/>
      <c r="AB68" s="166"/>
      <c r="AC68" s="166"/>
      <c r="AD68" s="166"/>
      <c r="AE68" s="166"/>
      <c r="AH68" s="117"/>
      <c r="AI68" s="117"/>
      <c r="AJ68" s="117"/>
      <c r="AK68" s="118"/>
      <c r="AL68" s="118"/>
      <c r="AM68" s="118"/>
    </row>
    <row r="69" spans="1:39" x14ac:dyDescent="0.25">
      <c r="A69" s="111" t="s">
        <v>467</v>
      </c>
      <c r="B69" s="112">
        <v>89</v>
      </c>
      <c r="C69" s="112"/>
      <c r="D69" s="112" t="s">
        <v>717</v>
      </c>
      <c r="E69" s="112" t="s">
        <v>716</v>
      </c>
      <c r="F69" s="112"/>
      <c r="G69" s="112"/>
      <c r="H69" s="112"/>
      <c r="I69" s="112" t="s">
        <v>131</v>
      </c>
      <c r="J69" s="112" t="s">
        <v>718</v>
      </c>
      <c r="K69" s="113">
        <v>1979</v>
      </c>
      <c r="L69" s="113" t="s">
        <v>832</v>
      </c>
      <c r="M69" s="112" t="s">
        <v>19</v>
      </c>
      <c r="N69" s="115" t="s">
        <v>202</v>
      </c>
      <c r="O69" s="203">
        <f t="shared" si="2"/>
        <v>1.79</v>
      </c>
      <c r="P69" s="115">
        <v>80</v>
      </c>
      <c r="Q69" s="213">
        <f t="shared" si="3"/>
        <v>143.19999999999999</v>
      </c>
      <c r="R69" s="116">
        <v>20</v>
      </c>
      <c r="S69" s="115">
        <v>1</v>
      </c>
      <c r="T69" s="168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H69" s="117"/>
      <c r="AK69" s="118"/>
    </row>
    <row r="70" spans="1:39" x14ac:dyDescent="0.25">
      <c r="A70" s="111" t="s">
        <v>467</v>
      </c>
      <c r="B70" s="112">
        <v>95</v>
      </c>
      <c r="C70" s="112"/>
      <c r="D70" s="112" t="s">
        <v>719</v>
      </c>
      <c r="E70" s="112" t="s">
        <v>634</v>
      </c>
      <c r="F70" s="112">
        <v>35</v>
      </c>
      <c r="G70" s="112"/>
      <c r="H70" s="112"/>
      <c r="I70" s="112" t="s">
        <v>660</v>
      </c>
      <c r="J70" s="112" t="s">
        <v>662</v>
      </c>
      <c r="K70" s="113">
        <v>1972</v>
      </c>
      <c r="L70" s="113" t="s">
        <v>836</v>
      </c>
      <c r="M70" s="112" t="s">
        <v>19</v>
      </c>
      <c r="N70" s="115" t="s">
        <v>202</v>
      </c>
      <c r="O70" s="203">
        <f t="shared" si="2"/>
        <v>1.72</v>
      </c>
      <c r="P70" s="115">
        <v>84</v>
      </c>
      <c r="Q70" s="213">
        <f t="shared" si="3"/>
        <v>144.47999999999999</v>
      </c>
      <c r="R70" s="116"/>
      <c r="S70" s="115"/>
      <c r="T70" s="169"/>
      <c r="U70" s="166"/>
      <c r="V70" s="168"/>
      <c r="W70" s="166"/>
      <c r="X70" s="166"/>
      <c r="Y70" s="166"/>
      <c r="Z70" s="166"/>
      <c r="AA70" s="166"/>
      <c r="AB70" s="166"/>
      <c r="AC70" s="166"/>
      <c r="AD70" s="166"/>
      <c r="AE70" s="166"/>
      <c r="AH70" s="117"/>
      <c r="AI70" s="117"/>
      <c r="AJ70" s="117"/>
      <c r="AK70" s="118"/>
      <c r="AL70" s="118"/>
      <c r="AM70" s="118"/>
    </row>
    <row r="71" spans="1:39" x14ac:dyDescent="0.25">
      <c r="A71" s="111" t="s">
        <v>467</v>
      </c>
      <c r="B71" s="112">
        <v>13</v>
      </c>
      <c r="C71" s="112"/>
      <c r="D71" s="112" t="s">
        <v>772</v>
      </c>
      <c r="E71" s="112" t="s">
        <v>753</v>
      </c>
      <c r="F71" s="112">
        <v>35</v>
      </c>
      <c r="G71" s="112"/>
      <c r="H71" s="112"/>
      <c r="I71" s="112" t="s">
        <v>33</v>
      </c>
      <c r="J71" s="112" t="s">
        <v>317</v>
      </c>
      <c r="K71" s="113">
        <v>1991</v>
      </c>
      <c r="L71" s="113" t="s">
        <v>833</v>
      </c>
      <c r="M71" s="112" t="s">
        <v>35</v>
      </c>
      <c r="N71" s="115" t="s">
        <v>198</v>
      </c>
      <c r="O71" s="203">
        <f t="shared" si="2"/>
        <v>1.9100000000000001</v>
      </c>
      <c r="P71" s="115">
        <v>79</v>
      </c>
      <c r="Q71" s="213">
        <f t="shared" si="3"/>
        <v>150.89000000000001</v>
      </c>
      <c r="R71" s="115"/>
      <c r="S71" s="115"/>
      <c r="T71" s="169"/>
      <c r="U71" s="166"/>
      <c r="V71" s="168"/>
      <c r="W71" s="166"/>
      <c r="X71" s="166"/>
      <c r="Y71" s="166"/>
      <c r="Z71" s="166"/>
      <c r="AA71" s="166"/>
      <c r="AB71" s="166"/>
      <c r="AC71" s="166"/>
      <c r="AD71" s="166"/>
      <c r="AE71" s="166"/>
      <c r="AH71" s="117"/>
      <c r="AI71" s="117"/>
      <c r="AJ71" s="117"/>
      <c r="AK71" s="118"/>
      <c r="AL71" s="118"/>
      <c r="AM71" s="118"/>
    </row>
    <row r="72" spans="1:39" x14ac:dyDescent="0.25">
      <c r="A72" s="111" t="s">
        <v>467</v>
      </c>
      <c r="B72" s="112">
        <v>63</v>
      </c>
      <c r="C72" s="112"/>
      <c r="D72" s="112" t="s">
        <v>669</v>
      </c>
      <c r="E72" s="112" t="s">
        <v>668</v>
      </c>
      <c r="F72" s="112"/>
      <c r="G72" s="112"/>
      <c r="H72" s="112"/>
      <c r="I72" s="112" t="s">
        <v>131</v>
      </c>
      <c r="J72" s="112" t="s">
        <v>670</v>
      </c>
      <c r="K72" s="113">
        <v>1950</v>
      </c>
      <c r="L72" s="113" t="s">
        <v>825</v>
      </c>
      <c r="M72" s="112" t="s">
        <v>81</v>
      </c>
      <c r="N72" s="115" t="s">
        <v>200</v>
      </c>
      <c r="O72" s="203">
        <f t="shared" si="2"/>
        <v>1.5</v>
      </c>
      <c r="P72" s="115">
        <v>101</v>
      </c>
      <c r="Q72" s="213">
        <f t="shared" si="3"/>
        <v>151.5</v>
      </c>
      <c r="R72" s="116"/>
      <c r="S72" s="115"/>
      <c r="T72" s="166"/>
      <c r="U72" s="168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H72" s="117"/>
      <c r="AI72" s="117"/>
      <c r="AK72" s="118"/>
      <c r="AL72" s="118"/>
    </row>
    <row r="73" spans="1:39" x14ac:dyDescent="0.25">
      <c r="A73" s="111" t="s">
        <v>467</v>
      </c>
      <c r="B73" s="112">
        <v>1</v>
      </c>
      <c r="C73" s="112"/>
      <c r="D73" s="112" t="s">
        <v>774</v>
      </c>
      <c r="E73" s="112" t="s">
        <v>773</v>
      </c>
      <c r="F73" s="112"/>
      <c r="G73" s="112"/>
      <c r="H73" s="112"/>
      <c r="I73" s="112" t="s">
        <v>705</v>
      </c>
      <c r="J73" s="112">
        <v>740</v>
      </c>
      <c r="K73" s="113">
        <v>1986</v>
      </c>
      <c r="L73" s="113" t="s">
        <v>830</v>
      </c>
      <c r="M73" s="112" t="s">
        <v>35</v>
      </c>
      <c r="N73" s="115" t="s">
        <v>198</v>
      </c>
      <c r="O73" s="203">
        <f t="shared" si="2"/>
        <v>1.8599999999999999</v>
      </c>
      <c r="P73" s="115">
        <v>83</v>
      </c>
      <c r="Q73" s="213">
        <f t="shared" si="3"/>
        <v>154.38</v>
      </c>
      <c r="R73" s="115"/>
      <c r="S73" s="115"/>
      <c r="T73" s="166"/>
      <c r="U73" s="168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H73" s="117"/>
      <c r="AI73" s="117"/>
      <c r="AK73" s="118"/>
      <c r="AL73" s="118"/>
    </row>
    <row r="74" spans="1:39" x14ac:dyDescent="0.25">
      <c r="A74" s="111" t="s">
        <v>467</v>
      </c>
      <c r="B74" s="112">
        <v>84</v>
      </c>
      <c r="C74" s="112"/>
      <c r="D74" s="112" t="s">
        <v>721</v>
      </c>
      <c r="E74" s="112" t="s">
        <v>650</v>
      </c>
      <c r="F74" s="112"/>
      <c r="G74" s="112"/>
      <c r="H74" s="112"/>
      <c r="I74" s="112" t="s">
        <v>500</v>
      </c>
      <c r="J74" s="112" t="s">
        <v>722</v>
      </c>
      <c r="K74" s="113">
        <v>1973</v>
      </c>
      <c r="L74" s="113" t="s">
        <v>833</v>
      </c>
      <c r="M74" s="112" t="s">
        <v>19</v>
      </c>
      <c r="N74" s="115" t="s">
        <v>202</v>
      </c>
      <c r="O74" s="203">
        <f t="shared" si="2"/>
        <v>1.73</v>
      </c>
      <c r="P74" s="115">
        <v>102</v>
      </c>
      <c r="Q74" s="213">
        <f t="shared" si="3"/>
        <v>176.46</v>
      </c>
      <c r="R74" s="116"/>
      <c r="S74" s="115"/>
      <c r="T74" s="168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H74" s="117"/>
      <c r="AK74" s="118"/>
    </row>
    <row r="75" spans="1:39" x14ac:dyDescent="0.25">
      <c r="A75" s="111" t="s">
        <v>467</v>
      </c>
      <c r="B75" s="112">
        <v>65</v>
      </c>
      <c r="C75" s="112"/>
      <c r="D75" s="112" t="s">
        <v>672</v>
      </c>
      <c r="E75" s="112" t="s">
        <v>671</v>
      </c>
      <c r="F75" s="112"/>
      <c r="G75" s="112"/>
      <c r="H75" s="112"/>
      <c r="I75" s="112" t="s">
        <v>366</v>
      </c>
      <c r="J75" s="112" t="s">
        <v>673</v>
      </c>
      <c r="K75" s="113">
        <v>1956</v>
      </c>
      <c r="L75" s="113" t="s">
        <v>829</v>
      </c>
      <c r="M75" s="112" t="s">
        <v>81</v>
      </c>
      <c r="N75" s="115" t="s">
        <v>200</v>
      </c>
      <c r="O75" s="203">
        <f t="shared" si="2"/>
        <v>1.56</v>
      </c>
      <c r="P75" s="115">
        <v>114</v>
      </c>
      <c r="Q75" s="213">
        <f t="shared" si="3"/>
        <v>177.84</v>
      </c>
      <c r="R75" s="116"/>
      <c r="S75" s="115"/>
      <c r="T75" s="169"/>
      <c r="U75" s="166"/>
      <c r="V75" s="168"/>
      <c r="W75" s="166"/>
      <c r="X75" s="166"/>
      <c r="Y75" s="166"/>
      <c r="Z75" s="166"/>
      <c r="AA75" s="166"/>
      <c r="AB75" s="166"/>
      <c r="AC75" s="166"/>
      <c r="AD75" s="166"/>
      <c r="AE75" s="166"/>
      <c r="AH75" s="117"/>
      <c r="AI75" s="117"/>
      <c r="AJ75" s="117"/>
      <c r="AK75" s="118"/>
      <c r="AL75" s="118"/>
      <c r="AM75" s="118"/>
    </row>
    <row r="76" spans="1:39" x14ac:dyDescent="0.25">
      <c r="A76" s="111" t="s">
        <v>467</v>
      </c>
      <c r="B76" s="112">
        <v>27</v>
      </c>
      <c r="C76" s="112"/>
      <c r="D76" s="112" t="s">
        <v>776</v>
      </c>
      <c r="E76" s="112" t="s">
        <v>775</v>
      </c>
      <c r="F76" s="112"/>
      <c r="G76" s="112"/>
      <c r="H76" s="112"/>
      <c r="I76" s="112" t="s">
        <v>660</v>
      </c>
      <c r="J76" s="112" t="s">
        <v>662</v>
      </c>
      <c r="K76" s="113">
        <v>1970</v>
      </c>
      <c r="L76" s="113" t="s">
        <v>825</v>
      </c>
      <c r="M76" s="112" t="s">
        <v>30</v>
      </c>
      <c r="N76" s="115" t="s">
        <v>198</v>
      </c>
      <c r="O76" s="203">
        <f t="shared" si="2"/>
        <v>1.7</v>
      </c>
      <c r="P76" s="115">
        <v>105</v>
      </c>
      <c r="Q76" s="213">
        <f t="shared" si="3"/>
        <v>178.5</v>
      </c>
      <c r="R76" s="115"/>
      <c r="S76" s="115"/>
      <c r="T76" s="166"/>
      <c r="U76" s="168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H76" s="117"/>
      <c r="AI76" s="117"/>
      <c r="AK76" s="118"/>
      <c r="AL76" s="118"/>
    </row>
    <row r="77" spans="1:39" x14ac:dyDescent="0.25">
      <c r="A77" s="111" t="s">
        <v>467</v>
      </c>
      <c r="B77" s="112">
        <v>72</v>
      </c>
      <c r="C77" s="112"/>
      <c r="D77" s="112" t="s">
        <v>693</v>
      </c>
      <c r="E77" s="112" t="s">
        <v>692</v>
      </c>
      <c r="F77" s="112"/>
      <c r="G77" s="112"/>
      <c r="H77" s="112"/>
      <c r="I77" s="112" t="s">
        <v>660</v>
      </c>
      <c r="J77" s="112">
        <v>230</v>
      </c>
      <c r="K77" s="113">
        <v>1965</v>
      </c>
      <c r="L77" s="113" t="s">
        <v>831</v>
      </c>
      <c r="M77" s="112" t="s">
        <v>30</v>
      </c>
      <c r="N77" s="115" t="s">
        <v>204</v>
      </c>
      <c r="O77" s="203">
        <f t="shared" si="2"/>
        <v>1.65</v>
      </c>
      <c r="P77" s="115">
        <v>128</v>
      </c>
      <c r="Q77" s="213">
        <f t="shared" si="3"/>
        <v>211.2</v>
      </c>
      <c r="R77" s="116"/>
      <c r="S77" s="115"/>
      <c r="T77" s="169"/>
      <c r="U77" s="166"/>
      <c r="V77" s="168"/>
      <c r="W77" s="166"/>
      <c r="X77" s="166"/>
      <c r="Y77" s="166"/>
      <c r="Z77" s="166"/>
      <c r="AA77" s="166"/>
      <c r="AB77" s="166"/>
      <c r="AC77" s="166"/>
      <c r="AD77" s="166"/>
      <c r="AE77" s="166"/>
      <c r="AH77" s="117"/>
      <c r="AI77" s="117"/>
      <c r="AJ77" s="117"/>
      <c r="AK77" s="118"/>
      <c r="AL77" s="118"/>
      <c r="AM77" s="118"/>
    </row>
    <row r="78" spans="1:39" x14ac:dyDescent="0.25">
      <c r="A78" s="111" t="s">
        <v>467</v>
      </c>
      <c r="B78" s="112">
        <v>3</v>
      </c>
      <c r="C78" s="112"/>
      <c r="D78" s="112" t="s">
        <v>778</v>
      </c>
      <c r="E78" s="112" t="s">
        <v>777</v>
      </c>
      <c r="F78" s="112"/>
      <c r="G78" s="112"/>
      <c r="H78" s="112"/>
      <c r="I78" s="112" t="s">
        <v>705</v>
      </c>
      <c r="J78" s="112">
        <v>740</v>
      </c>
      <c r="K78" s="113">
        <v>1986</v>
      </c>
      <c r="L78" s="113" t="s">
        <v>830</v>
      </c>
      <c r="M78" s="112" t="s">
        <v>35</v>
      </c>
      <c r="N78" s="115" t="s">
        <v>198</v>
      </c>
      <c r="O78" s="203">
        <f t="shared" si="2"/>
        <v>1.8599999999999999</v>
      </c>
      <c r="P78" s="115">
        <v>115</v>
      </c>
      <c r="Q78" s="213">
        <f t="shared" si="3"/>
        <v>213.89999999999998</v>
      </c>
      <c r="R78" s="115"/>
      <c r="S78" s="115"/>
      <c r="T78" s="166"/>
      <c r="U78" s="168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H78" s="117"/>
      <c r="AI78" s="117"/>
      <c r="AK78" s="118"/>
      <c r="AL78" s="118"/>
    </row>
    <row r="79" spans="1:39" x14ac:dyDescent="0.25">
      <c r="A79" s="111" t="s">
        <v>467</v>
      </c>
      <c r="B79" s="112">
        <v>52</v>
      </c>
      <c r="C79" s="112"/>
      <c r="D79" s="112" t="s">
        <v>659</v>
      </c>
      <c r="E79" s="112" t="s">
        <v>658</v>
      </c>
      <c r="F79" s="112"/>
      <c r="G79" s="112"/>
      <c r="H79" s="112"/>
      <c r="I79" s="112" t="s">
        <v>660</v>
      </c>
      <c r="J79" s="112" t="s">
        <v>661</v>
      </c>
      <c r="K79" s="113">
        <v>1934</v>
      </c>
      <c r="L79" s="113" t="s">
        <v>826</v>
      </c>
      <c r="M79" s="112" t="s">
        <v>181</v>
      </c>
      <c r="N79" s="115" t="s">
        <v>263</v>
      </c>
      <c r="O79" s="203">
        <f t="shared" si="2"/>
        <v>1.34</v>
      </c>
      <c r="P79" s="115">
        <v>173</v>
      </c>
      <c r="Q79" s="213">
        <f t="shared" si="3"/>
        <v>231.82000000000002</v>
      </c>
      <c r="R79" s="116"/>
      <c r="S79" s="115"/>
      <c r="T79" s="166"/>
      <c r="U79" s="168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H79" s="117"/>
      <c r="AI79" s="117"/>
      <c r="AK79" s="118"/>
      <c r="AL79" s="118"/>
    </row>
    <row r="80" spans="1:39" x14ac:dyDescent="0.25">
      <c r="A80" s="111" t="s">
        <v>467</v>
      </c>
      <c r="B80" s="112">
        <v>49</v>
      </c>
      <c r="C80" s="112"/>
      <c r="D80" s="112" t="s">
        <v>630</v>
      </c>
      <c r="E80" s="112" t="s">
        <v>629</v>
      </c>
      <c r="F80" s="112"/>
      <c r="G80" s="112"/>
      <c r="H80" s="112"/>
      <c r="I80" s="112" t="s">
        <v>631</v>
      </c>
      <c r="J80" s="112" t="s">
        <v>632</v>
      </c>
      <c r="K80" s="113">
        <v>1926</v>
      </c>
      <c r="L80" s="113" t="s">
        <v>633</v>
      </c>
      <c r="M80" s="112" t="s">
        <v>646</v>
      </c>
      <c r="N80" s="115" t="s">
        <v>645</v>
      </c>
      <c r="O80" s="203">
        <f t="shared" si="2"/>
        <v>1.26</v>
      </c>
      <c r="P80" s="115">
        <v>193</v>
      </c>
      <c r="Q80" s="213">
        <f t="shared" si="3"/>
        <v>243.18</v>
      </c>
      <c r="R80" s="116"/>
      <c r="S80" s="115"/>
      <c r="T80" s="169"/>
      <c r="U80" s="166"/>
      <c r="V80" s="168"/>
      <c r="W80" s="166"/>
      <c r="X80" s="166"/>
      <c r="Y80" s="166"/>
      <c r="Z80" s="166"/>
      <c r="AA80" s="166"/>
      <c r="AB80" s="166"/>
      <c r="AC80" s="166"/>
      <c r="AD80" s="166"/>
      <c r="AE80" s="166"/>
      <c r="AH80" s="117"/>
      <c r="AI80" s="117"/>
      <c r="AJ80" s="117"/>
      <c r="AK80" s="118"/>
      <c r="AL80" s="118"/>
      <c r="AM80" s="118"/>
    </row>
    <row r="81" spans="1:39" x14ac:dyDescent="0.25">
      <c r="A81" s="111" t="s">
        <v>467</v>
      </c>
      <c r="B81" s="112">
        <v>4</v>
      </c>
      <c r="C81" s="112"/>
      <c r="D81" s="112" t="s">
        <v>779</v>
      </c>
      <c r="E81" s="112" t="s">
        <v>650</v>
      </c>
      <c r="F81" s="112">
        <v>35</v>
      </c>
      <c r="G81" s="112"/>
      <c r="H81" s="112"/>
      <c r="I81" s="112" t="s">
        <v>735</v>
      </c>
      <c r="J81" s="112" t="s">
        <v>317</v>
      </c>
      <c r="K81" s="113">
        <v>1984</v>
      </c>
      <c r="L81" s="113" t="s">
        <v>825</v>
      </c>
      <c r="M81" s="112" t="s">
        <v>35</v>
      </c>
      <c r="N81" s="115" t="s">
        <v>198</v>
      </c>
      <c r="O81" s="203">
        <f t="shared" si="2"/>
        <v>1.8399999999999999</v>
      </c>
      <c r="P81" s="115">
        <v>134</v>
      </c>
      <c r="Q81" s="213">
        <f t="shared" si="3"/>
        <v>246.55999999999997</v>
      </c>
      <c r="R81" s="115"/>
      <c r="S81" s="115"/>
      <c r="T81" s="168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H81" s="117"/>
      <c r="AK81" s="118"/>
    </row>
    <row r="82" spans="1:39" x14ac:dyDescent="0.25">
      <c r="A82" s="111" t="s">
        <v>467</v>
      </c>
      <c r="B82" s="112">
        <v>73</v>
      </c>
      <c r="C82" s="112"/>
      <c r="D82" s="112" t="s">
        <v>685</v>
      </c>
      <c r="E82" s="112" t="s">
        <v>694</v>
      </c>
      <c r="F82" s="112"/>
      <c r="G82" s="112"/>
      <c r="H82" s="112"/>
      <c r="I82" s="112" t="s">
        <v>500</v>
      </c>
      <c r="J82" s="112" t="s">
        <v>29</v>
      </c>
      <c r="K82" s="113">
        <v>1969</v>
      </c>
      <c r="L82" s="113" t="s">
        <v>825</v>
      </c>
      <c r="M82" s="112" t="s">
        <v>30</v>
      </c>
      <c r="N82" s="115" t="s">
        <v>204</v>
      </c>
      <c r="O82" s="203">
        <f t="shared" si="2"/>
        <v>1.69</v>
      </c>
      <c r="P82" s="115">
        <v>153</v>
      </c>
      <c r="Q82" s="213">
        <f t="shared" si="3"/>
        <v>258.57</v>
      </c>
      <c r="R82" s="116"/>
      <c r="S82" s="115"/>
      <c r="T82" s="166"/>
      <c r="U82" s="168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H82" s="117"/>
      <c r="AI82" s="117"/>
      <c r="AK82" s="118"/>
      <c r="AL82" s="118"/>
    </row>
    <row r="83" spans="1:39" x14ac:dyDescent="0.25">
      <c r="A83" s="111" t="s">
        <v>467</v>
      </c>
      <c r="B83" s="112">
        <v>83</v>
      </c>
      <c r="C83" s="112"/>
      <c r="D83" s="112" t="s">
        <v>724</v>
      </c>
      <c r="E83" s="112" t="s">
        <v>723</v>
      </c>
      <c r="F83" s="112"/>
      <c r="G83" s="112" t="s">
        <v>199</v>
      </c>
      <c r="H83" s="112"/>
      <c r="I83" s="112" t="s">
        <v>286</v>
      </c>
      <c r="J83" s="112" t="s">
        <v>725</v>
      </c>
      <c r="K83" s="113">
        <v>1974</v>
      </c>
      <c r="L83" s="113" t="s">
        <v>837</v>
      </c>
      <c r="M83" s="112" t="s">
        <v>19</v>
      </c>
      <c r="N83" s="115" t="s">
        <v>202</v>
      </c>
      <c r="O83" s="203">
        <f t="shared" si="2"/>
        <v>1.74</v>
      </c>
      <c r="P83" s="115">
        <v>149</v>
      </c>
      <c r="Q83" s="213">
        <f t="shared" si="3"/>
        <v>259.26</v>
      </c>
      <c r="R83" s="116"/>
      <c r="S83" s="115"/>
      <c r="T83" s="168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H83" s="117"/>
      <c r="AK83" s="118"/>
    </row>
    <row r="84" spans="1:39" x14ac:dyDescent="0.25">
      <c r="A84" s="111" t="s">
        <v>467</v>
      </c>
      <c r="B84" s="112">
        <v>33</v>
      </c>
      <c r="C84" s="112"/>
      <c r="D84" s="112" t="s">
        <v>781</v>
      </c>
      <c r="E84" s="112" t="s">
        <v>780</v>
      </c>
      <c r="F84" s="112"/>
      <c r="G84" s="112"/>
      <c r="H84" s="112"/>
      <c r="I84" s="112" t="s">
        <v>105</v>
      </c>
      <c r="J84" s="112">
        <v>850</v>
      </c>
      <c r="K84" s="113">
        <v>1991</v>
      </c>
      <c r="L84" s="113" t="s">
        <v>839</v>
      </c>
      <c r="M84" s="112" t="s">
        <v>35</v>
      </c>
      <c r="N84" s="115" t="s">
        <v>198</v>
      </c>
      <c r="O84" s="203">
        <f t="shared" si="2"/>
        <v>1.9100000000000001</v>
      </c>
      <c r="P84" s="115">
        <v>136</v>
      </c>
      <c r="Q84" s="213">
        <f t="shared" si="3"/>
        <v>259.76</v>
      </c>
      <c r="R84" s="115"/>
      <c r="S84" s="115"/>
      <c r="T84" s="169"/>
      <c r="U84" s="166"/>
      <c r="V84" s="168"/>
      <c r="W84" s="166"/>
      <c r="X84" s="166"/>
      <c r="Y84" s="166"/>
      <c r="Z84" s="166"/>
      <c r="AA84" s="166"/>
      <c r="AB84" s="166"/>
      <c r="AC84" s="166"/>
      <c r="AD84" s="166"/>
      <c r="AE84" s="166"/>
      <c r="AH84" s="117"/>
      <c r="AI84" s="117"/>
      <c r="AJ84" s="117"/>
      <c r="AK84" s="118"/>
      <c r="AL84" s="118"/>
      <c r="AM84" s="118"/>
    </row>
    <row r="85" spans="1:39" x14ac:dyDescent="0.25">
      <c r="A85" s="111" t="s">
        <v>467</v>
      </c>
      <c r="B85" s="112">
        <v>57</v>
      </c>
      <c r="C85" s="112"/>
      <c r="D85" s="112" t="s">
        <v>664</v>
      </c>
      <c r="E85" s="112" t="s">
        <v>663</v>
      </c>
      <c r="F85" s="112"/>
      <c r="G85" s="112"/>
      <c r="H85" s="112"/>
      <c r="I85" s="112" t="s">
        <v>655</v>
      </c>
      <c r="J85" s="112" t="s">
        <v>496</v>
      </c>
      <c r="K85" s="113">
        <v>1945</v>
      </c>
      <c r="L85" s="113" t="s">
        <v>827</v>
      </c>
      <c r="M85" s="112" t="s">
        <v>181</v>
      </c>
      <c r="N85" s="115" t="s">
        <v>263</v>
      </c>
      <c r="O85" s="203">
        <f t="shared" si="2"/>
        <v>1.45</v>
      </c>
      <c r="P85" s="115">
        <v>181</v>
      </c>
      <c r="Q85" s="213">
        <f t="shared" si="3"/>
        <v>262.45</v>
      </c>
      <c r="R85" s="116"/>
      <c r="S85" s="115"/>
      <c r="T85" s="166"/>
      <c r="U85" s="168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H85" s="117"/>
      <c r="AI85" s="117"/>
      <c r="AK85" s="118"/>
      <c r="AL85" s="118"/>
    </row>
    <row r="86" spans="1:39" x14ac:dyDescent="0.25">
      <c r="A86" s="111" t="s">
        <v>467</v>
      </c>
      <c r="B86" s="112">
        <v>48</v>
      </c>
      <c r="C86" s="112"/>
      <c r="D86" s="112" t="s">
        <v>635</v>
      </c>
      <c r="E86" s="112" t="s">
        <v>634</v>
      </c>
      <c r="F86" s="112"/>
      <c r="G86" s="112"/>
      <c r="H86" s="112"/>
      <c r="I86" s="112" t="s">
        <v>636</v>
      </c>
      <c r="J86" s="112" t="s">
        <v>637</v>
      </c>
      <c r="K86" s="113">
        <v>1926</v>
      </c>
      <c r="L86" s="113" t="s">
        <v>624</v>
      </c>
      <c r="M86" s="112" t="s">
        <v>646</v>
      </c>
      <c r="N86" s="115" t="s">
        <v>645</v>
      </c>
      <c r="O86" s="203">
        <f t="shared" si="2"/>
        <v>1.26</v>
      </c>
      <c r="P86" s="115">
        <v>226</v>
      </c>
      <c r="Q86" s="213">
        <f t="shared" si="3"/>
        <v>284.76</v>
      </c>
      <c r="R86" s="116"/>
      <c r="S86" s="115"/>
      <c r="T86" s="169"/>
      <c r="U86" s="166"/>
      <c r="V86" s="168"/>
      <c r="W86" s="166"/>
      <c r="X86" s="166"/>
      <c r="Y86" s="166"/>
      <c r="Z86" s="166"/>
      <c r="AA86" s="166"/>
      <c r="AB86" s="166"/>
      <c r="AC86" s="166"/>
      <c r="AD86" s="166"/>
      <c r="AE86" s="166"/>
      <c r="AH86" s="117"/>
      <c r="AI86" s="117"/>
      <c r="AJ86" s="117"/>
      <c r="AK86" s="118"/>
      <c r="AL86" s="118"/>
      <c r="AM86" s="118"/>
    </row>
    <row r="87" spans="1:39" x14ac:dyDescent="0.25">
      <c r="A87" s="111" t="s">
        <v>467</v>
      </c>
      <c r="B87" s="112">
        <v>20</v>
      </c>
      <c r="C87" s="112"/>
      <c r="D87" s="112" t="s">
        <v>816</v>
      </c>
      <c r="E87" s="112" t="s">
        <v>815</v>
      </c>
      <c r="F87" s="112"/>
      <c r="G87" s="112"/>
      <c r="H87" s="112"/>
      <c r="I87" s="112" t="s">
        <v>660</v>
      </c>
      <c r="J87" s="112" t="s">
        <v>153</v>
      </c>
      <c r="K87" s="113">
        <v>1999</v>
      </c>
      <c r="L87" s="113" t="s">
        <v>824</v>
      </c>
      <c r="M87" s="114" t="s">
        <v>13</v>
      </c>
      <c r="N87" s="115" t="s">
        <v>227</v>
      </c>
      <c r="O87" s="203">
        <f t="shared" si="2"/>
        <v>1.99</v>
      </c>
      <c r="P87" s="115">
        <v>153</v>
      </c>
      <c r="Q87" s="213">
        <f t="shared" si="3"/>
        <v>304.46999999999997</v>
      </c>
      <c r="R87" s="116"/>
      <c r="S87" s="115"/>
      <c r="T87" s="168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H87" s="117"/>
      <c r="AK87" s="118"/>
    </row>
    <row r="88" spans="1:39" x14ac:dyDescent="0.25">
      <c r="A88" s="111" t="s">
        <v>467</v>
      </c>
      <c r="B88" s="112">
        <v>25</v>
      </c>
      <c r="C88" s="112"/>
      <c r="D88" s="112" t="s">
        <v>818</v>
      </c>
      <c r="E88" s="112" t="s">
        <v>817</v>
      </c>
      <c r="F88" s="112"/>
      <c r="G88" s="112"/>
      <c r="H88" s="112"/>
      <c r="I88" s="112" t="s">
        <v>660</v>
      </c>
      <c r="J88" s="112" t="s">
        <v>691</v>
      </c>
      <c r="K88" s="113">
        <v>2003</v>
      </c>
      <c r="L88" s="113" t="s">
        <v>825</v>
      </c>
      <c r="M88" s="114" t="s">
        <v>13</v>
      </c>
      <c r="N88" s="115" t="s">
        <v>227</v>
      </c>
      <c r="O88" s="203">
        <f t="shared" si="2"/>
        <v>2.0299999999999998</v>
      </c>
      <c r="P88" s="115">
        <v>153</v>
      </c>
      <c r="Q88" s="213">
        <f t="shared" si="3"/>
        <v>310.58999999999997</v>
      </c>
      <c r="R88" s="116"/>
      <c r="S88" s="115"/>
      <c r="T88" s="169"/>
      <c r="U88" s="166"/>
      <c r="V88" s="168"/>
      <c r="W88" s="166"/>
      <c r="X88" s="166"/>
      <c r="Y88" s="166"/>
      <c r="Z88" s="166"/>
      <c r="AA88" s="166"/>
      <c r="AB88" s="166"/>
      <c r="AC88" s="166"/>
      <c r="AD88" s="166"/>
      <c r="AE88" s="166"/>
      <c r="AH88" s="117"/>
      <c r="AI88" s="117"/>
      <c r="AJ88" s="117"/>
      <c r="AK88" s="118"/>
      <c r="AL88" s="118"/>
      <c r="AM88" s="118"/>
    </row>
    <row r="89" spans="1:39" x14ac:dyDescent="0.25">
      <c r="A89" s="111" t="s">
        <v>467</v>
      </c>
      <c r="B89" s="112">
        <v>40</v>
      </c>
      <c r="C89" s="112"/>
      <c r="D89" s="112" t="s">
        <v>727</v>
      </c>
      <c r="E89" s="112" t="s">
        <v>726</v>
      </c>
      <c r="F89" s="112"/>
      <c r="G89" s="112"/>
      <c r="H89" s="112"/>
      <c r="I89" s="112" t="s">
        <v>33</v>
      </c>
      <c r="J89" s="112" t="s">
        <v>728</v>
      </c>
      <c r="K89" s="113">
        <v>1972</v>
      </c>
      <c r="L89" s="113" t="s">
        <v>831</v>
      </c>
      <c r="M89" s="112" t="s">
        <v>19</v>
      </c>
      <c r="N89" s="115" t="s">
        <v>202</v>
      </c>
      <c r="O89" s="203">
        <f t="shared" si="2"/>
        <v>1.72</v>
      </c>
      <c r="P89" s="115">
        <v>188</v>
      </c>
      <c r="Q89" s="213">
        <f t="shared" si="3"/>
        <v>323.36</v>
      </c>
      <c r="R89" s="116"/>
      <c r="S89" s="115"/>
      <c r="T89" s="169"/>
      <c r="U89" s="166"/>
      <c r="V89" s="168"/>
      <c r="W89" s="166"/>
      <c r="X89" s="166"/>
      <c r="Y89" s="166"/>
      <c r="Z89" s="166"/>
      <c r="AA89" s="166"/>
      <c r="AB89" s="166"/>
      <c r="AC89" s="166"/>
      <c r="AD89" s="166"/>
      <c r="AE89" s="166"/>
      <c r="AH89" s="117"/>
      <c r="AI89" s="117"/>
      <c r="AJ89" s="117"/>
      <c r="AK89" s="118"/>
      <c r="AL89" s="118"/>
      <c r="AM89" s="118"/>
    </row>
    <row r="90" spans="1:39" x14ac:dyDescent="0.25">
      <c r="A90" s="111" t="s">
        <v>467</v>
      </c>
      <c r="B90" s="112">
        <v>67</v>
      </c>
      <c r="C90" s="112"/>
      <c r="D90" s="112" t="s">
        <v>696</v>
      </c>
      <c r="E90" s="112" t="s">
        <v>695</v>
      </c>
      <c r="F90" s="112"/>
      <c r="G90" s="112"/>
      <c r="H90" s="112"/>
      <c r="I90" s="112" t="s">
        <v>366</v>
      </c>
      <c r="J90" s="112">
        <v>340</v>
      </c>
      <c r="K90" s="113">
        <v>1968</v>
      </c>
      <c r="L90" s="113" t="s">
        <v>832</v>
      </c>
      <c r="M90" s="112" t="s">
        <v>30</v>
      </c>
      <c r="N90" s="115" t="s">
        <v>204</v>
      </c>
      <c r="O90" s="203">
        <f t="shared" si="2"/>
        <v>1.6800000000000002</v>
      </c>
      <c r="P90" s="115">
        <v>194</v>
      </c>
      <c r="Q90" s="213">
        <f t="shared" si="3"/>
        <v>325.92</v>
      </c>
      <c r="R90" s="116"/>
      <c r="S90" s="115"/>
      <c r="T90" s="169"/>
      <c r="U90" s="166"/>
      <c r="V90" s="168"/>
      <c r="W90" s="166"/>
      <c r="X90" s="166"/>
      <c r="Y90" s="166"/>
      <c r="Z90" s="166"/>
      <c r="AA90" s="166"/>
      <c r="AB90" s="166"/>
      <c r="AC90" s="166"/>
      <c r="AD90" s="166"/>
      <c r="AE90" s="166"/>
      <c r="AH90" s="117"/>
      <c r="AI90" s="117"/>
      <c r="AJ90" s="117"/>
      <c r="AK90" s="118"/>
      <c r="AL90" s="118"/>
      <c r="AM90" s="118"/>
    </row>
    <row r="91" spans="1:39" x14ac:dyDescent="0.25">
      <c r="A91" s="111" t="s">
        <v>467</v>
      </c>
      <c r="B91" s="112">
        <v>82</v>
      </c>
      <c r="C91" s="112"/>
      <c r="D91" s="112" t="s">
        <v>675</v>
      </c>
      <c r="E91" s="112" t="s">
        <v>674</v>
      </c>
      <c r="F91" s="112"/>
      <c r="G91" s="112"/>
      <c r="H91" s="112"/>
      <c r="I91" s="112" t="s">
        <v>328</v>
      </c>
      <c r="J91" s="112">
        <v>500</v>
      </c>
      <c r="K91" s="113">
        <v>1954</v>
      </c>
      <c r="L91" s="113" t="s">
        <v>830</v>
      </c>
      <c r="M91" s="112" t="s">
        <v>81</v>
      </c>
      <c r="N91" s="115" t="s">
        <v>200</v>
      </c>
      <c r="O91" s="203">
        <f t="shared" si="2"/>
        <v>1.54</v>
      </c>
      <c r="P91" s="115">
        <v>215</v>
      </c>
      <c r="Q91" s="213">
        <f t="shared" si="3"/>
        <v>331.1</v>
      </c>
      <c r="R91" s="116"/>
      <c r="S91" s="115"/>
      <c r="T91" s="166"/>
      <c r="U91" s="168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H91" s="117"/>
      <c r="AI91" s="117"/>
      <c r="AK91" s="118"/>
      <c r="AL91" s="118"/>
    </row>
    <row r="92" spans="1:39" x14ac:dyDescent="0.25">
      <c r="A92" s="111" t="s">
        <v>467</v>
      </c>
      <c r="B92" s="112">
        <v>23</v>
      </c>
      <c r="C92" s="112"/>
      <c r="D92" s="112" t="s">
        <v>820</v>
      </c>
      <c r="E92" s="112" t="s">
        <v>819</v>
      </c>
      <c r="F92" s="112"/>
      <c r="G92" s="112"/>
      <c r="H92" s="112"/>
      <c r="I92" s="112" t="s">
        <v>660</v>
      </c>
      <c r="J92" s="112" t="s">
        <v>821</v>
      </c>
      <c r="K92" s="113">
        <v>1998</v>
      </c>
      <c r="L92" s="113" t="s">
        <v>833</v>
      </c>
      <c r="M92" s="114" t="s">
        <v>13</v>
      </c>
      <c r="N92" s="115" t="s">
        <v>227</v>
      </c>
      <c r="O92" s="203">
        <f t="shared" si="2"/>
        <v>1.98</v>
      </c>
      <c r="P92" s="115">
        <v>173</v>
      </c>
      <c r="Q92" s="213">
        <f t="shared" si="3"/>
        <v>342.54</v>
      </c>
      <c r="R92" s="116"/>
      <c r="S92" s="115"/>
      <c r="T92" s="166"/>
      <c r="U92" s="168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H92" s="117"/>
      <c r="AI92" s="117"/>
      <c r="AK92" s="118"/>
      <c r="AL92" s="118"/>
    </row>
    <row r="93" spans="1:39" x14ac:dyDescent="0.25">
      <c r="A93" s="111" t="s">
        <v>467</v>
      </c>
      <c r="B93" s="112">
        <v>93</v>
      </c>
      <c r="C93" s="112"/>
      <c r="D93" s="112" t="s">
        <v>730</v>
      </c>
      <c r="E93" s="112" t="s">
        <v>729</v>
      </c>
      <c r="F93" s="112"/>
      <c r="G93" s="112"/>
      <c r="H93" s="112"/>
      <c r="I93" s="112" t="s">
        <v>660</v>
      </c>
      <c r="J93" s="112" t="s">
        <v>720</v>
      </c>
      <c r="K93" s="113">
        <v>1979</v>
      </c>
      <c r="L93" s="113" t="s">
        <v>838</v>
      </c>
      <c r="M93" s="112" t="s">
        <v>19</v>
      </c>
      <c r="N93" s="115" t="s">
        <v>202</v>
      </c>
      <c r="O93" s="203">
        <f t="shared" si="2"/>
        <v>1.79</v>
      </c>
      <c r="P93" s="115">
        <v>227</v>
      </c>
      <c r="Q93" s="213">
        <f t="shared" si="3"/>
        <v>406.33</v>
      </c>
      <c r="R93" s="116"/>
      <c r="S93" s="115"/>
      <c r="T93" s="166"/>
      <c r="U93" s="168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H93" s="117"/>
      <c r="AI93" s="117"/>
      <c r="AK93" s="118"/>
      <c r="AL93" s="118"/>
    </row>
    <row r="94" spans="1:39" x14ac:dyDescent="0.25">
      <c r="A94" s="111" t="s">
        <v>467</v>
      </c>
      <c r="B94" s="112">
        <v>76</v>
      </c>
      <c r="C94" s="112"/>
      <c r="D94" s="112" t="s">
        <v>698</v>
      </c>
      <c r="E94" s="112" t="s">
        <v>697</v>
      </c>
      <c r="F94" s="112"/>
      <c r="G94" s="112"/>
      <c r="H94" s="112"/>
      <c r="I94" s="112" t="s">
        <v>33</v>
      </c>
      <c r="J94" s="112" t="s">
        <v>587</v>
      </c>
      <c r="K94" s="113">
        <v>1965</v>
      </c>
      <c r="L94" s="113" t="s">
        <v>825</v>
      </c>
      <c r="M94" s="112" t="s">
        <v>30</v>
      </c>
      <c r="N94" s="115" t="s">
        <v>204</v>
      </c>
      <c r="O94" s="203">
        <f t="shared" si="2"/>
        <v>1.65</v>
      </c>
      <c r="P94" s="115">
        <v>252</v>
      </c>
      <c r="Q94" s="213">
        <f t="shared" si="3"/>
        <v>415.79999999999995</v>
      </c>
      <c r="R94" s="116"/>
      <c r="S94" s="115"/>
      <c r="T94" s="166"/>
      <c r="U94" s="168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H94" s="117"/>
      <c r="AI94" s="117"/>
      <c r="AK94" s="118"/>
      <c r="AL94" s="118"/>
    </row>
    <row r="95" spans="1:39" x14ac:dyDescent="0.25">
      <c r="A95" s="111" t="s">
        <v>467</v>
      </c>
      <c r="B95" s="112">
        <v>9</v>
      </c>
      <c r="C95" s="112"/>
      <c r="D95" s="112" t="s">
        <v>786</v>
      </c>
      <c r="E95" s="112" t="s">
        <v>785</v>
      </c>
      <c r="F95" s="112"/>
      <c r="G95" s="112" t="s">
        <v>199</v>
      </c>
      <c r="H95" s="112"/>
      <c r="I95" s="112" t="s">
        <v>33</v>
      </c>
      <c r="J95" s="112" t="s">
        <v>85</v>
      </c>
      <c r="K95" s="113">
        <v>1981</v>
      </c>
      <c r="L95" s="113" t="s">
        <v>828</v>
      </c>
      <c r="M95" s="112" t="s">
        <v>35</v>
      </c>
      <c r="N95" s="115" t="s">
        <v>198</v>
      </c>
      <c r="O95" s="203">
        <f t="shared" si="2"/>
        <v>1.81</v>
      </c>
      <c r="P95" s="115">
        <v>234</v>
      </c>
      <c r="Q95" s="213">
        <f t="shared" si="3"/>
        <v>423.54</v>
      </c>
      <c r="R95" s="115"/>
      <c r="S95" s="115"/>
      <c r="T95" s="169"/>
      <c r="U95" s="166"/>
      <c r="V95" s="168"/>
      <c r="W95" s="166"/>
      <c r="X95" s="166"/>
      <c r="Y95" s="166"/>
      <c r="Z95" s="166"/>
      <c r="AA95" s="166"/>
      <c r="AB95" s="166"/>
      <c r="AC95" s="166"/>
      <c r="AD95" s="166"/>
      <c r="AE95" s="166"/>
      <c r="AH95" s="117"/>
      <c r="AI95" s="117"/>
      <c r="AJ95" s="117"/>
      <c r="AK95" s="118"/>
      <c r="AL95" s="118"/>
      <c r="AM95" s="118"/>
    </row>
    <row r="96" spans="1:39" x14ac:dyDescent="0.25">
      <c r="A96" s="111" t="s">
        <v>467</v>
      </c>
      <c r="B96" s="112">
        <v>26</v>
      </c>
      <c r="C96" s="112"/>
      <c r="D96" s="112" t="s">
        <v>795</v>
      </c>
      <c r="E96" s="112" t="s">
        <v>794</v>
      </c>
      <c r="F96" s="112">
        <v>35</v>
      </c>
      <c r="G96" s="112"/>
      <c r="H96" s="112"/>
      <c r="I96" s="112" t="s">
        <v>105</v>
      </c>
      <c r="J96" s="112" t="s">
        <v>796</v>
      </c>
      <c r="K96" s="113">
        <v>1987</v>
      </c>
      <c r="L96" s="113" t="s">
        <v>840</v>
      </c>
      <c r="M96" s="112" t="s">
        <v>35</v>
      </c>
      <c r="N96" s="115" t="s">
        <v>198</v>
      </c>
      <c r="O96" s="203">
        <f t="shared" si="2"/>
        <v>1.87</v>
      </c>
      <c r="P96" s="115">
        <v>227</v>
      </c>
      <c r="Q96" s="213">
        <f t="shared" si="3"/>
        <v>424.49</v>
      </c>
      <c r="R96" s="115"/>
      <c r="S96" s="115"/>
      <c r="T96" s="169"/>
      <c r="U96" s="166"/>
      <c r="V96" s="168"/>
      <c r="W96" s="166"/>
      <c r="X96" s="166"/>
      <c r="Y96" s="166"/>
      <c r="Z96" s="166"/>
      <c r="AA96" s="166"/>
      <c r="AB96" s="166"/>
      <c r="AC96" s="166"/>
      <c r="AD96" s="166"/>
      <c r="AE96" s="166"/>
      <c r="AH96" s="117"/>
      <c r="AI96" s="117"/>
      <c r="AJ96" s="117"/>
      <c r="AK96" s="118"/>
      <c r="AL96" s="118"/>
      <c r="AM96" s="118"/>
    </row>
    <row r="97" spans="1:39" x14ac:dyDescent="0.25">
      <c r="A97" s="111" t="s">
        <v>467</v>
      </c>
      <c r="B97" s="112">
        <v>2</v>
      </c>
      <c r="C97" s="112"/>
      <c r="D97" s="112" t="s">
        <v>783</v>
      </c>
      <c r="E97" s="112" t="s">
        <v>782</v>
      </c>
      <c r="F97" s="112"/>
      <c r="G97" s="112"/>
      <c r="H97" s="112"/>
      <c r="I97" s="112" t="s">
        <v>33</v>
      </c>
      <c r="J97" s="112" t="s">
        <v>784</v>
      </c>
      <c r="K97" s="113">
        <v>1982</v>
      </c>
      <c r="L97" s="113" t="s">
        <v>825</v>
      </c>
      <c r="M97" s="112" t="s">
        <v>35</v>
      </c>
      <c r="N97" s="115" t="s">
        <v>198</v>
      </c>
      <c r="O97" s="203">
        <f t="shared" si="2"/>
        <v>1.8199999999999998</v>
      </c>
      <c r="P97" s="115">
        <v>243</v>
      </c>
      <c r="Q97" s="213">
        <f t="shared" si="3"/>
        <v>442.25999999999993</v>
      </c>
      <c r="R97" s="115"/>
      <c r="S97" s="115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</row>
    <row r="98" spans="1:39" x14ac:dyDescent="0.25">
      <c r="A98" s="111" t="s">
        <v>467</v>
      </c>
      <c r="B98" s="112">
        <v>75</v>
      </c>
      <c r="C98" s="112"/>
      <c r="D98" s="112" t="s">
        <v>699</v>
      </c>
      <c r="E98" s="112" t="s">
        <v>638</v>
      </c>
      <c r="F98" s="112"/>
      <c r="G98" s="112"/>
      <c r="H98" s="112"/>
      <c r="I98" s="112" t="s">
        <v>660</v>
      </c>
      <c r="J98" s="112" t="s">
        <v>662</v>
      </c>
      <c r="K98" s="113">
        <v>1967</v>
      </c>
      <c r="L98" s="113" t="s">
        <v>825</v>
      </c>
      <c r="M98" s="112" t="s">
        <v>30</v>
      </c>
      <c r="N98" s="115" t="s">
        <v>204</v>
      </c>
      <c r="O98" s="203">
        <f t="shared" si="2"/>
        <v>1.67</v>
      </c>
      <c r="P98" s="115">
        <v>271</v>
      </c>
      <c r="Q98" s="213">
        <f t="shared" si="3"/>
        <v>452.57</v>
      </c>
      <c r="R98" s="116"/>
      <c r="S98" s="115"/>
      <c r="T98" s="169"/>
      <c r="U98" s="166"/>
      <c r="V98" s="168"/>
      <c r="W98" s="166"/>
      <c r="X98" s="166"/>
      <c r="Y98" s="166"/>
      <c r="Z98" s="166"/>
      <c r="AA98" s="166"/>
      <c r="AB98" s="166"/>
      <c r="AC98" s="166"/>
      <c r="AD98" s="166"/>
      <c r="AE98" s="166"/>
      <c r="AH98" s="117"/>
      <c r="AI98" s="117"/>
      <c r="AJ98" s="117"/>
      <c r="AK98" s="118"/>
      <c r="AL98" s="118"/>
      <c r="AM98" s="118"/>
    </row>
    <row r="99" spans="1:39" x14ac:dyDescent="0.25">
      <c r="A99" s="111" t="s">
        <v>467</v>
      </c>
      <c r="B99" s="112">
        <v>30</v>
      </c>
      <c r="C99" s="112"/>
      <c r="D99" s="112" t="s">
        <v>788</v>
      </c>
      <c r="E99" s="112" t="s">
        <v>787</v>
      </c>
      <c r="F99" s="112"/>
      <c r="G99" s="112"/>
      <c r="H99" s="112"/>
      <c r="I99" s="112" t="s">
        <v>789</v>
      </c>
      <c r="J99" s="112" t="s">
        <v>790</v>
      </c>
      <c r="K99" s="113">
        <v>1993</v>
      </c>
      <c r="L99" s="113" t="s">
        <v>825</v>
      </c>
      <c r="M99" s="112" t="s">
        <v>35</v>
      </c>
      <c r="N99" s="115" t="s">
        <v>198</v>
      </c>
      <c r="O99" s="203">
        <f t="shared" si="2"/>
        <v>1.9300000000000002</v>
      </c>
      <c r="P99" s="115">
        <v>248</v>
      </c>
      <c r="Q99" s="213">
        <f t="shared" si="3"/>
        <v>478.64000000000004</v>
      </c>
      <c r="R99" s="115"/>
      <c r="S99" s="115"/>
      <c r="T99" s="169"/>
      <c r="U99" s="166"/>
      <c r="V99" s="168"/>
      <c r="W99" s="166"/>
      <c r="X99" s="166"/>
      <c r="Y99" s="166"/>
      <c r="Z99" s="166"/>
      <c r="AA99" s="166"/>
      <c r="AB99" s="166"/>
      <c r="AC99" s="166"/>
      <c r="AD99" s="166"/>
      <c r="AE99" s="166"/>
      <c r="AH99" s="117"/>
      <c r="AI99" s="117"/>
      <c r="AJ99" s="117"/>
      <c r="AK99" s="118"/>
      <c r="AL99" s="118"/>
      <c r="AM99" s="118"/>
    </row>
    <row r="100" spans="1:39" x14ac:dyDescent="0.25">
      <c r="A100" s="111" t="s">
        <v>467</v>
      </c>
      <c r="B100" s="112">
        <v>45</v>
      </c>
      <c r="C100" s="112"/>
      <c r="D100" s="112" t="s">
        <v>639</v>
      </c>
      <c r="E100" s="112" t="s">
        <v>638</v>
      </c>
      <c r="F100" s="112"/>
      <c r="G100" s="112"/>
      <c r="H100" s="112"/>
      <c r="I100" s="112" t="s">
        <v>622</v>
      </c>
      <c r="J100" s="112" t="s">
        <v>640</v>
      </c>
      <c r="K100" s="113">
        <v>1924</v>
      </c>
      <c r="L100" s="113" t="s">
        <v>624</v>
      </c>
      <c r="M100" s="112" t="s">
        <v>646</v>
      </c>
      <c r="N100" s="115" t="s">
        <v>645</v>
      </c>
      <c r="O100" s="203">
        <f t="shared" si="2"/>
        <v>1.24</v>
      </c>
      <c r="P100" s="115">
        <v>390</v>
      </c>
      <c r="Q100" s="213">
        <f t="shared" si="3"/>
        <v>483.6</v>
      </c>
      <c r="R100" s="116"/>
      <c r="S100" s="115"/>
      <c r="T100" s="169"/>
      <c r="U100" s="166"/>
      <c r="V100" s="168"/>
      <c r="W100" s="166"/>
      <c r="X100" s="166"/>
      <c r="Y100" s="166"/>
      <c r="Z100" s="166"/>
      <c r="AA100" s="166"/>
      <c r="AB100" s="166"/>
      <c r="AC100" s="166"/>
      <c r="AD100" s="166"/>
      <c r="AE100" s="166"/>
      <c r="AH100" s="117"/>
      <c r="AI100" s="117"/>
      <c r="AJ100" s="117"/>
      <c r="AK100" s="118"/>
      <c r="AL100" s="118"/>
      <c r="AM100" s="118"/>
    </row>
    <row r="101" spans="1:39" x14ac:dyDescent="0.25">
      <c r="A101" s="111" t="s">
        <v>467</v>
      </c>
      <c r="B101" s="112">
        <v>29</v>
      </c>
      <c r="C101" s="112"/>
      <c r="D101" s="112" t="s">
        <v>792</v>
      </c>
      <c r="E101" s="112" t="s">
        <v>791</v>
      </c>
      <c r="F101" s="112"/>
      <c r="G101" s="112"/>
      <c r="H101" s="112"/>
      <c r="I101" s="112" t="s">
        <v>793</v>
      </c>
      <c r="J101" s="112">
        <v>348</v>
      </c>
      <c r="K101" s="113">
        <v>1993</v>
      </c>
      <c r="L101" s="113" t="s">
        <v>825</v>
      </c>
      <c r="M101" s="112" t="s">
        <v>35</v>
      </c>
      <c r="N101" s="115" t="s">
        <v>198</v>
      </c>
      <c r="O101" s="203">
        <f t="shared" si="2"/>
        <v>1.9300000000000002</v>
      </c>
      <c r="P101" s="115">
        <v>253</v>
      </c>
      <c r="Q101" s="213">
        <f t="shared" si="3"/>
        <v>488.29</v>
      </c>
      <c r="R101" s="115"/>
      <c r="S101" s="115"/>
      <c r="T101" s="169"/>
      <c r="U101" s="166"/>
      <c r="V101" s="168"/>
      <c r="W101" s="166"/>
      <c r="X101" s="166"/>
      <c r="Y101" s="166"/>
      <c r="Z101" s="166"/>
      <c r="AA101" s="166"/>
      <c r="AB101" s="166"/>
      <c r="AC101" s="166"/>
      <c r="AD101" s="166"/>
      <c r="AE101" s="166"/>
      <c r="AH101" s="117"/>
      <c r="AI101" s="117"/>
      <c r="AJ101" s="117"/>
      <c r="AK101" s="118"/>
      <c r="AL101" s="118"/>
      <c r="AM101" s="118"/>
    </row>
    <row r="102" spans="1:39" x14ac:dyDescent="0.25">
      <c r="A102" s="111" t="s">
        <v>467</v>
      </c>
      <c r="B102" s="112">
        <v>88</v>
      </c>
      <c r="C102" s="112"/>
      <c r="D102" s="112" t="s">
        <v>731</v>
      </c>
      <c r="E102" s="112" t="s">
        <v>666</v>
      </c>
      <c r="F102" s="112"/>
      <c r="G102" s="112"/>
      <c r="H102" s="112"/>
      <c r="I102" s="112" t="s">
        <v>105</v>
      </c>
      <c r="J102" s="112">
        <v>2002</v>
      </c>
      <c r="K102" s="113">
        <v>1974</v>
      </c>
      <c r="L102" s="113" t="s">
        <v>833</v>
      </c>
      <c r="M102" s="112" t="s">
        <v>19</v>
      </c>
      <c r="N102" s="115" t="s">
        <v>202</v>
      </c>
      <c r="O102" s="203">
        <f t="shared" si="2"/>
        <v>1.74</v>
      </c>
      <c r="P102" s="115">
        <v>302</v>
      </c>
      <c r="Q102" s="213">
        <f t="shared" si="3"/>
        <v>525.48</v>
      </c>
      <c r="R102" s="116"/>
      <c r="S102" s="115"/>
      <c r="T102" s="166"/>
      <c r="U102" s="168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H102" s="117"/>
      <c r="AI102" s="117"/>
      <c r="AK102" s="118"/>
      <c r="AL102" s="118"/>
    </row>
    <row r="103" spans="1:39" x14ac:dyDescent="0.25">
      <c r="A103" s="111" t="s">
        <v>467</v>
      </c>
      <c r="B103" s="112">
        <v>85</v>
      </c>
      <c r="C103" s="112"/>
      <c r="D103" s="112" t="s">
        <v>733</v>
      </c>
      <c r="E103" s="112" t="s">
        <v>732</v>
      </c>
      <c r="F103" s="112"/>
      <c r="G103" s="112"/>
      <c r="H103" s="112"/>
      <c r="I103" s="112" t="s">
        <v>660</v>
      </c>
      <c r="J103" s="112" t="s">
        <v>662</v>
      </c>
      <c r="K103" s="113">
        <v>1971</v>
      </c>
      <c r="L103" s="113" t="s">
        <v>826</v>
      </c>
      <c r="M103" s="112" t="s">
        <v>19</v>
      </c>
      <c r="N103" s="115" t="s">
        <v>202</v>
      </c>
      <c r="O103" s="203">
        <f t="shared" si="2"/>
        <v>1.71</v>
      </c>
      <c r="P103" s="115">
        <v>335</v>
      </c>
      <c r="Q103" s="213">
        <f t="shared" si="3"/>
        <v>572.85</v>
      </c>
      <c r="R103" s="116"/>
      <c r="S103" s="115"/>
      <c r="T103" s="166"/>
      <c r="U103" s="168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H103" s="117"/>
      <c r="AI103" s="117"/>
      <c r="AK103" s="118"/>
      <c r="AL103" s="118"/>
    </row>
    <row r="104" spans="1:39" x14ac:dyDescent="0.25">
      <c r="A104" s="111" t="s">
        <v>467</v>
      </c>
      <c r="B104" s="112">
        <v>79</v>
      </c>
      <c r="C104" s="112"/>
      <c r="D104" s="112" t="s">
        <v>701</v>
      </c>
      <c r="E104" s="112" t="s">
        <v>700</v>
      </c>
      <c r="F104" s="112"/>
      <c r="G104" s="112"/>
      <c r="H104" s="112"/>
      <c r="I104" s="112" t="s">
        <v>702</v>
      </c>
      <c r="J104" s="112">
        <v>404</v>
      </c>
      <c r="K104" s="113">
        <v>1967</v>
      </c>
      <c r="L104" s="113" t="s">
        <v>828</v>
      </c>
      <c r="M104" s="112" t="s">
        <v>30</v>
      </c>
      <c r="N104" s="115" t="s">
        <v>204</v>
      </c>
      <c r="O104" s="203">
        <f t="shared" si="2"/>
        <v>1.67</v>
      </c>
      <c r="P104" s="115">
        <v>356</v>
      </c>
      <c r="Q104" s="213">
        <f t="shared" si="3"/>
        <v>594.52</v>
      </c>
      <c r="R104" s="115"/>
      <c r="S104" s="115"/>
      <c r="T104" s="166"/>
      <c r="U104" s="168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H104" s="117"/>
      <c r="AI104" s="117"/>
      <c r="AK104" s="118"/>
      <c r="AL104" s="118"/>
    </row>
    <row r="105" spans="1:39" x14ac:dyDescent="0.25">
      <c r="A105" s="111" t="s">
        <v>467</v>
      </c>
      <c r="B105" s="112">
        <v>64</v>
      </c>
      <c r="C105" s="112"/>
      <c r="D105" s="112" t="s">
        <v>677</v>
      </c>
      <c r="E105" s="112" t="s">
        <v>676</v>
      </c>
      <c r="F105" s="112"/>
      <c r="G105" s="112"/>
      <c r="H105" s="112"/>
      <c r="I105" s="112" t="s">
        <v>678</v>
      </c>
      <c r="J105" s="112" t="s">
        <v>679</v>
      </c>
      <c r="K105" s="113">
        <v>1960</v>
      </c>
      <c r="L105" s="113" t="s">
        <v>624</v>
      </c>
      <c r="M105" s="112" t="s">
        <v>81</v>
      </c>
      <c r="N105" s="115" t="s">
        <v>200</v>
      </c>
      <c r="O105" s="203">
        <f t="shared" si="2"/>
        <v>1.6</v>
      </c>
      <c r="P105" s="115">
        <v>386</v>
      </c>
      <c r="Q105" s="213">
        <f t="shared" si="3"/>
        <v>617.6</v>
      </c>
      <c r="R105" s="116"/>
      <c r="S105" s="115"/>
      <c r="T105" s="168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H105" s="117"/>
      <c r="AK105" s="118"/>
    </row>
    <row r="106" spans="1:39" x14ac:dyDescent="0.25">
      <c r="A106" s="111" t="s">
        <v>467</v>
      </c>
      <c r="B106" s="112">
        <v>38</v>
      </c>
      <c r="C106" s="112"/>
      <c r="D106" s="112" t="s">
        <v>734</v>
      </c>
      <c r="E106" s="112" t="s">
        <v>634</v>
      </c>
      <c r="F106" s="112"/>
      <c r="G106" s="112"/>
      <c r="H106" s="112"/>
      <c r="I106" s="112" t="s">
        <v>735</v>
      </c>
      <c r="J106" s="112" t="s">
        <v>736</v>
      </c>
      <c r="K106" s="113">
        <v>1975</v>
      </c>
      <c r="L106" s="113" t="s">
        <v>824</v>
      </c>
      <c r="M106" s="112" t="s">
        <v>19</v>
      </c>
      <c r="N106" s="115" t="s">
        <v>202</v>
      </c>
      <c r="O106" s="203">
        <f t="shared" si="2"/>
        <v>1.75</v>
      </c>
      <c r="P106" s="115">
        <v>353</v>
      </c>
      <c r="Q106" s="213">
        <f t="shared" si="3"/>
        <v>617.75</v>
      </c>
      <c r="R106" s="116"/>
      <c r="S106" s="115"/>
      <c r="T106" s="166"/>
      <c r="U106" s="168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H106" s="117"/>
      <c r="AI106" s="117"/>
      <c r="AK106" s="118"/>
      <c r="AL106" s="118"/>
    </row>
    <row r="107" spans="1:39" x14ac:dyDescent="0.25">
      <c r="A107" s="111" t="s">
        <v>467</v>
      </c>
      <c r="B107" s="112">
        <v>7</v>
      </c>
      <c r="C107" s="112"/>
      <c r="D107" s="112" t="s">
        <v>798</v>
      </c>
      <c r="E107" s="112" t="s">
        <v>797</v>
      </c>
      <c r="F107" s="112"/>
      <c r="G107" s="112" t="s">
        <v>199</v>
      </c>
      <c r="H107" s="112"/>
      <c r="I107" s="112" t="s">
        <v>799</v>
      </c>
      <c r="J107" s="112" t="s">
        <v>800</v>
      </c>
      <c r="K107" s="113">
        <v>1994</v>
      </c>
      <c r="L107" s="113" t="s">
        <v>824</v>
      </c>
      <c r="M107" s="112" t="s">
        <v>35</v>
      </c>
      <c r="N107" s="115" t="s">
        <v>198</v>
      </c>
      <c r="O107" s="203">
        <f t="shared" si="2"/>
        <v>1.94</v>
      </c>
      <c r="P107" s="115">
        <v>329</v>
      </c>
      <c r="Q107" s="213">
        <f t="shared" si="3"/>
        <v>638.26</v>
      </c>
      <c r="R107" s="115"/>
      <c r="S107" s="115"/>
      <c r="T107" s="168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H107" s="117"/>
      <c r="AK107" s="118"/>
    </row>
    <row r="108" spans="1:39" x14ac:dyDescent="0.25">
      <c r="A108" s="111" t="s">
        <v>467</v>
      </c>
      <c r="B108" s="112">
        <v>42</v>
      </c>
      <c r="C108" s="112"/>
      <c r="D108" s="112" t="s">
        <v>738</v>
      </c>
      <c r="E108" s="112" t="s">
        <v>737</v>
      </c>
      <c r="F108" s="112">
        <v>35</v>
      </c>
      <c r="G108" s="112"/>
      <c r="H108" s="112"/>
      <c r="I108" s="112" t="s">
        <v>682</v>
      </c>
      <c r="J108" s="112">
        <v>353</v>
      </c>
      <c r="K108" s="113">
        <v>1974</v>
      </c>
      <c r="L108" s="113" t="s">
        <v>835</v>
      </c>
      <c r="M108" s="112" t="s">
        <v>19</v>
      </c>
      <c r="N108" s="115" t="s">
        <v>202</v>
      </c>
      <c r="O108" s="203">
        <f t="shared" si="2"/>
        <v>1.74</v>
      </c>
      <c r="P108" s="115">
        <v>380</v>
      </c>
      <c r="Q108" s="213">
        <f t="shared" si="3"/>
        <v>661.2</v>
      </c>
      <c r="R108" s="116"/>
      <c r="S108" s="115"/>
      <c r="T108" s="166"/>
      <c r="U108" s="168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H108" s="117"/>
      <c r="AI108" s="117"/>
      <c r="AK108" s="118"/>
      <c r="AL108" s="118"/>
    </row>
    <row r="109" spans="1:39" x14ac:dyDescent="0.25">
      <c r="A109" s="111" t="s">
        <v>467</v>
      </c>
      <c r="B109" s="112">
        <v>36</v>
      </c>
      <c r="C109" s="112"/>
      <c r="D109" s="112" t="s">
        <v>743</v>
      </c>
      <c r="E109" s="112" t="s">
        <v>742</v>
      </c>
      <c r="F109" s="112"/>
      <c r="G109" s="112"/>
      <c r="H109" s="112"/>
      <c r="I109" s="112" t="s">
        <v>23</v>
      </c>
      <c r="J109" s="112" t="s">
        <v>744</v>
      </c>
      <c r="K109" s="113">
        <v>1971</v>
      </c>
      <c r="L109" s="113" t="s">
        <v>834</v>
      </c>
      <c r="M109" s="112" t="s">
        <v>19</v>
      </c>
      <c r="N109" s="115" t="s">
        <v>202</v>
      </c>
      <c r="O109" s="203">
        <f t="shared" si="2"/>
        <v>1.71</v>
      </c>
      <c r="P109" s="115">
        <v>399</v>
      </c>
      <c r="Q109" s="213">
        <f t="shared" si="3"/>
        <v>682.29</v>
      </c>
      <c r="R109" s="116"/>
      <c r="S109" s="115"/>
      <c r="T109" s="169"/>
      <c r="U109" s="166"/>
      <c r="V109" s="168"/>
      <c r="W109" s="166"/>
      <c r="X109" s="166"/>
      <c r="Y109" s="166"/>
      <c r="Z109" s="166"/>
      <c r="AA109" s="166"/>
      <c r="AB109" s="166"/>
      <c r="AC109" s="166"/>
      <c r="AD109" s="166"/>
      <c r="AE109" s="166"/>
      <c r="AH109" s="117"/>
      <c r="AI109" s="117"/>
      <c r="AJ109" s="117"/>
      <c r="AK109" s="118"/>
      <c r="AL109" s="118"/>
      <c r="AM109" s="118"/>
    </row>
    <row r="110" spans="1:39" x14ac:dyDescent="0.25">
      <c r="A110" s="111" t="s">
        <v>467</v>
      </c>
      <c r="B110" s="112">
        <v>87</v>
      </c>
      <c r="C110" s="112"/>
      <c r="D110" s="112" t="s">
        <v>739</v>
      </c>
      <c r="E110" s="112" t="s">
        <v>634</v>
      </c>
      <c r="F110" s="112"/>
      <c r="G110" s="112"/>
      <c r="H110" s="112"/>
      <c r="I110" s="112" t="s">
        <v>740</v>
      </c>
      <c r="J110" s="112" t="s">
        <v>741</v>
      </c>
      <c r="K110" s="113">
        <v>1972</v>
      </c>
      <c r="L110" s="113" t="s">
        <v>715</v>
      </c>
      <c r="M110" s="112" t="s">
        <v>19</v>
      </c>
      <c r="N110" s="115" t="s">
        <v>202</v>
      </c>
      <c r="O110" s="203">
        <f t="shared" si="2"/>
        <v>1.72</v>
      </c>
      <c r="P110" s="115">
        <v>397</v>
      </c>
      <c r="Q110" s="213">
        <f t="shared" si="3"/>
        <v>682.84</v>
      </c>
      <c r="R110" s="116"/>
      <c r="S110" s="115"/>
      <c r="T110" s="169"/>
      <c r="U110" s="166"/>
      <c r="V110" s="168"/>
      <c r="W110" s="166"/>
      <c r="X110" s="166"/>
      <c r="Y110" s="166"/>
      <c r="Z110" s="166"/>
      <c r="AA110" s="166"/>
      <c r="AB110" s="166"/>
      <c r="AC110" s="166"/>
      <c r="AD110" s="166"/>
      <c r="AE110" s="166"/>
      <c r="AH110" s="117"/>
      <c r="AI110" s="117"/>
      <c r="AJ110" s="117"/>
      <c r="AK110" s="118"/>
      <c r="AL110" s="118"/>
      <c r="AM110" s="118"/>
    </row>
    <row r="111" spans="1:39" x14ac:dyDescent="0.25">
      <c r="A111" s="111" t="s">
        <v>467</v>
      </c>
      <c r="B111" s="112">
        <v>37</v>
      </c>
      <c r="C111" s="112"/>
      <c r="D111" s="112" t="s">
        <v>746</v>
      </c>
      <c r="E111" s="112" t="s">
        <v>745</v>
      </c>
      <c r="F111" s="112"/>
      <c r="G111" s="112"/>
      <c r="H111" s="112"/>
      <c r="I111" s="112" t="s">
        <v>17</v>
      </c>
      <c r="J111" s="112" t="s">
        <v>747</v>
      </c>
      <c r="K111" s="113">
        <v>1979</v>
      </c>
      <c r="L111" s="113" t="s">
        <v>833</v>
      </c>
      <c r="M111" s="112" t="s">
        <v>19</v>
      </c>
      <c r="N111" s="115" t="s">
        <v>202</v>
      </c>
      <c r="O111" s="203">
        <f t="shared" si="2"/>
        <v>1.79</v>
      </c>
      <c r="P111" s="115">
        <v>449</v>
      </c>
      <c r="Q111" s="213">
        <f t="shared" si="3"/>
        <v>803.71</v>
      </c>
      <c r="R111" s="116"/>
      <c r="S111" s="115"/>
      <c r="T111" s="169"/>
      <c r="U111" s="166"/>
      <c r="V111" s="168"/>
      <c r="W111" s="166"/>
      <c r="X111" s="166"/>
      <c r="Y111" s="166"/>
      <c r="Z111" s="166"/>
      <c r="AA111" s="166"/>
      <c r="AB111" s="166"/>
      <c r="AC111" s="166"/>
      <c r="AD111" s="166"/>
      <c r="AE111" s="166"/>
      <c r="AH111" s="117"/>
      <c r="AI111" s="117"/>
      <c r="AJ111" s="117"/>
      <c r="AK111" s="118"/>
      <c r="AL111" s="118"/>
      <c r="AM111" s="118"/>
    </row>
    <row r="112" spans="1:39" x14ac:dyDescent="0.25">
      <c r="A112" s="111" t="s">
        <v>467</v>
      </c>
      <c r="B112" s="112">
        <v>17</v>
      </c>
      <c r="C112" s="112"/>
      <c r="D112" s="112" t="s">
        <v>802</v>
      </c>
      <c r="E112" s="112" t="s">
        <v>801</v>
      </c>
      <c r="F112" s="112"/>
      <c r="G112" s="112"/>
      <c r="H112" s="112"/>
      <c r="I112" s="112" t="s">
        <v>803</v>
      </c>
      <c r="J112" s="122">
        <v>46116</v>
      </c>
      <c r="K112" s="113">
        <v>1994</v>
      </c>
      <c r="L112" s="113" t="s">
        <v>834</v>
      </c>
      <c r="M112" s="112" t="s">
        <v>35</v>
      </c>
      <c r="N112" s="115" t="s">
        <v>198</v>
      </c>
      <c r="O112" s="203">
        <f t="shared" si="2"/>
        <v>1.94</v>
      </c>
      <c r="P112" s="115">
        <v>423</v>
      </c>
      <c r="Q112" s="213">
        <f t="shared" si="3"/>
        <v>820.62</v>
      </c>
      <c r="R112" s="115"/>
      <c r="S112" s="115"/>
      <c r="T112" s="169"/>
      <c r="U112" s="166"/>
      <c r="V112" s="168"/>
      <c r="W112" s="166"/>
      <c r="X112" s="166"/>
      <c r="Y112" s="166"/>
      <c r="Z112" s="166"/>
      <c r="AA112" s="166"/>
      <c r="AB112" s="166"/>
      <c r="AC112" s="166"/>
      <c r="AD112" s="166"/>
      <c r="AE112" s="166"/>
      <c r="AH112" s="117"/>
      <c r="AI112" s="117"/>
      <c r="AJ112" s="117"/>
      <c r="AK112" s="118"/>
      <c r="AL112" s="118"/>
      <c r="AM112" s="118"/>
    </row>
    <row r="113" spans="1:39" x14ac:dyDescent="0.25">
      <c r="A113" s="111" t="s">
        <v>467</v>
      </c>
      <c r="B113" s="112">
        <v>78</v>
      </c>
      <c r="C113" s="112"/>
      <c r="D113" s="112" t="s">
        <v>681</v>
      </c>
      <c r="E113" s="112" t="s">
        <v>680</v>
      </c>
      <c r="F113" s="112"/>
      <c r="G113" s="112"/>
      <c r="H113" s="112"/>
      <c r="I113" s="112" t="s">
        <v>682</v>
      </c>
      <c r="J113" s="112">
        <v>311</v>
      </c>
      <c r="K113" s="113">
        <v>1958</v>
      </c>
      <c r="L113" s="113" t="s">
        <v>683</v>
      </c>
      <c r="M113" s="112" t="s">
        <v>81</v>
      </c>
      <c r="N113" s="115" t="s">
        <v>200</v>
      </c>
      <c r="O113" s="203">
        <f t="shared" si="2"/>
        <v>1.58</v>
      </c>
      <c r="P113" s="115">
        <v>563</v>
      </c>
      <c r="Q113" s="213">
        <f t="shared" si="3"/>
        <v>889.54000000000008</v>
      </c>
      <c r="R113" s="116"/>
      <c r="S113" s="115"/>
      <c r="T113" s="169"/>
      <c r="U113" s="166"/>
      <c r="V113" s="168"/>
      <c r="W113" s="166"/>
      <c r="X113" s="166"/>
      <c r="Y113" s="166"/>
      <c r="Z113" s="166"/>
      <c r="AA113" s="166"/>
      <c r="AB113" s="166"/>
      <c r="AC113" s="166"/>
      <c r="AD113" s="166"/>
      <c r="AE113" s="166"/>
      <c r="AH113" s="117"/>
      <c r="AI113" s="117"/>
      <c r="AJ113" s="117"/>
      <c r="AK113" s="118"/>
      <c r="AL113" s="118"/>
      <c r="AM113" s="118"/>
    </row>
    <row r="114" spans="1:39" x14ac:dyDescent="0.25">
      <c r="A114" s="111" t="s">
        <v>467</v>
      </c>
      <c r="B114" s="112">
        <v>91</v>
      </c>
      <c r="C114" s="112"/>
      <c r="D114" s="112" t="s">
        <v>805</v>
      </c>
      <c r="E114" s="112" t="s">
        <v>804</v>
      </c>
      <c r="F114" s="112"/>
      <c r="G114" s="112"/>
      <c r="H114" s="112"/>
      <c r="I114" s="112" t="s">
        <v>500</v>
      </c>
      <c r="J114" s="112" t="s">
        <v>806</v>
      </c>
      <c r="K114" s="113">
        <v>1986</v>
      </c>
      <c r="L114" s="113" t="s">
        <v>715</v>
      </c>
      <c r="M114" s="112" t="s">
        <v>35</v>
      </c>
      <c r="N114" s="115" t="s">
        <v>198</v>
      </c>
      <c r="O114" s="203">
        <f t="shared" si="2"/>
        <v>1.8599999999999999</v>
      </c>
      <c r="P114" s="115">
        <v>570</v>
      </c>
      <c r="Q114" s="213">
        <f t="shared" si="3"/>
        <v>1060.1999999999998</v>
      </c>
      <c r="R114" s="115"/>
      <c r="S114" s="115"/>
      <c r="T114" s="166"/>
      <c r="U114" s="168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H114" s="117"/>
      <c r="AI114" s="117"/>
      <c r="AK114" s="118"/>
      <c r="AL114" s="118"/>
    </row>
    <row r="115" spans="1:39" x14ac:dyDescent="0.25">
      <c r="A115" s="111" t="s">
        <v>467</v>
      </c>
      <c r="B115" s="112">
        <v>96</v>
      </c>
      <c r="C115" s="112"/>
      <c r="D115" s="112" t="s">
        <v>748</v>
      </c>
      <c r="E115" s="112" t="s">
        <v>650</v>
      </c>
      <c r="F115" s="112"/>
      <c r="G115" s="112"/>
      <c r="H115" s="112"/>
      <c r="I115" s="112" t="s">
        <v>105</v>
      </c>
      <c r="J115" s="112">
        <v>1600</v>
      </c>
      <c r="K115" s="113">
        <v>1971</v>
      </c>
      <c r="L115" s="113" t="s">
        <v>831</v>
      </c>
      <c r="M115" s="112" t="s">
        <v>19</v>
      </c>
      <c r="N115" s="115" t="s">
        <v>202</v>
      </c>
      <c r="O115" s="203">
        <f t="shared" si="2"/>
        <v>1.71</v>
      </c>
      <c r="P115" s="115">
        <v>650</v>
      </c>
      <c r="Q115" s="213">
        <f t="shared" si="3"/>
        <v>1111.5</v>
      </c>
      <c r="R115" s="116"/>
      <c r="S115" s="115"/>
      <c r="T115" s="166"/>
      <c r="U115" s="168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H115" s="117"/>
      <c r="AI115" s="117"/>
      <c r="AK115" s="118"/>
      <c r="AL115" s="118"/>
    </row>
    <row r="116" spans="1:39" x14ac:dyDescent="0.25">
      <c r="A116" s="111" t="s">
        <v>467</v>
      </c>
      <c r="B116" s="112">
        <v>18</v>
      </c>
      <c r="C116" s="112"/>
      <c r="D116" s="112" t="s">
        <v>808</v>
      </c>
      <c r="E116" s="112" t="s">
        <v>807</v>
      </c>
      <c r="F116" s="112"/>
      <c r="G116" s="112"/>
      <c r="H116" s="112"/>
      <c r="I116" s="112" t="s">
        <v>809</v>
      </c>
      <c r="J116" s="112" t="s">
        <v>810</v>
      </c>
      <c r="K116" s="113">
        <v>1981</v>
      </c>
      <c r="L116" s="113" t="s">
        <v>824</v>
      </c>
      <c r="M116" s="112" t="s">
        <v>35</v>
      </c>
      <c r="N116" s="115" t="s">
        <v>198</v>
      </c>
      <c r="O116" s="203">
        <f t="shared" si="2"/>
        <v>1.81</v>
      </c>
      <c r="P116" s="115">
        <v>739</v>
      </c>
      <c r="Q116" s="213">
        <f t="shared" si="3"/>
        <v>1337.5900000000001</v>
      </c>
      <c r="R116" s="115"/>
      <c r="S116" s="115"/>
      <c r="T116" s="166"/>
      <c r="U116" s="168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H116" s="117"/>
      <c r="AI116" s="117"/>
      <c r="AK116" s="118"/>
      <c r="AL116" s="118"/>
    </row>
    <row r="117" spans="1:39" x14ac:dyDescent="0.25">
      <c r="A117" s="111" t="s">
        <v>467</v>
      </c>
      <c r="B117" s="112">
        <v>24</v>
      </c>
      <c r="C117" s="112"/>
      <c r="D117" s="112" t="s">
        <v>822</v>
      </c>
      <c r="E117" s="112" t="s">
        <v>650</v>
      </c>
      <c r="F117" s="112"/>
      <c r="G117" s="112"/>
      <c r="H117" s="112"/>
      <c r="I117" s="112" t="s">
        <v>366</v>
      </c>
      <c r="J117" s="112" t="s">
        <v>823</v>
      </c>
      <c r="K117" s="113">
        <v>2003</v>
      </c>
      <c r="L117" s="113" t="s">
        <v>832</v>
      </c>
      <c r="M117" s="114" t="s">
        <v>13</v>
      </c>
      <c r="N117" s="115" t="s">
        <v>227</v>
      </c>
      <c r="O117" s="203">
        <f t="shared" si="2"/>
        <v>2.0299999999999998</v>
      </c>
      <c r="P117" s="115">
        <v>767</v>
      </c>
      <c r="Q117" s="213">
        <f t="shared" si="3"/>
        <v>1557.0099999999998</v>
      </c>
      <c r="R117" s="116"/>
      <c r="S117" s="115"/>
      <c r="T117" s="166"/>
      <c r="U117" s="168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H117" s="117"/>
      <c r="AI117" s="117"/>
      <c r="AK117" s="118"/>
      <c r="AL117" s="118"/>
    </row>
    <row r="118" spans="1:39" x14ac:dyDescent="0.25">
      <c r="A118" s="111" t="s">
        <v>467</v>
      </c>
      <c r="B118" s="112">
        <v>94</v>
      </c>
      <c r="C118" s="112"/>
      <c r="D118" s="112" t="s">
        <v>749</v>
      </c>
      <c r="E118" s="112" t="s">
        <v>686</v>
      </c>
      <c r="F118" s="112"/>
      <c r="G118" s="112"/>
      <c r="H118" s="112"/>
      <c r="I118" s="112" t="s">
        <v>286</v>
      </c>
      <c r="J118" s="112" t="s">
        <v>725</v>
      </c>
      <c r="K118" s="113">
        <v>1973</v>
      </c>
      <c r="L118" s="113" t="s">
        <v>683</v>
      </c>
      <c r="M118" s="112" t="s">
        <v>19</v>
      </c>
      <c r="N118" s="115" t="s">
        <v>202</v>
      </c>
      <c r="O118" s="203">
        <f t="shared" si="2"/>
        <v>1.73</v>
      </c>
      <c r="P118" s="115">
        <v>958</v>
      </c>
      <c r="Q118" s="213">
        <f t="shared" si="3"/>
        <v>1657.34</v>
      </c>
      <c r="R118" s="116"/>
      <c r="S118" s="115"/>
      <c r="T118" s="166"/>
      <c r="U118" s="168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H118" s="117"/>
      <c r="AI118" s="117"/>
      <c r="AK118" s="118"/>
      <c r="AL118" s="118"/>
    </row>
    <row r="119" spans="1:39" x14ac:dyDescent="0.25">
      <c r="A119" s="111" t="s">
        <v>467</v>
      </c>
      <c r="B119" s="112">
        <v>90</v>
      </c>
      <c r="C119" s="112"/>
      <c r="D119" s="112" t="s">
        <v>751</v>
      </c>
      <c r="E119" s="112" t="s">
        <v>750</v>
      </c>
      <c r="F119" s="112"/>
      <c r="G119" s="112"/>
      <c r="H119" s="112"/>
      <c r="I119" s="112" t="s">
        <v>105</v>
      </c>
      <c r="J119" s="112" t="s">
        <v>752</v>
      </c>
      <c r="K119" s="113">
        <v>1975</v>
      </c>
      <c r="L119" s="113" t="s">
        <v>715</v>
      </c>
      <c r="M119" s="112" t="s">
        <v>19</v>
      </c>
      <c r="N119" s="115" t="s">
        <v>202</v>
      </c>
      <c r="O119" s="203">
        <f t="shared" si="2"/>
        <v>1.75</v>
      </c>
      <c r="P119" s="115">
        <v>998</v>
      </c>
      <c r="Q119" s="213">
        <f t="shared" si="3"/>
        <v>1746.5</v>
      </c>
      <c r="R119" s="116"/>
      <c r="S119" s="115"/>
      <c r="T119" s="166"/>
      <c r="U119" s="168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H119" s="117"/>
      <c r="AI119" s="117"/>
      <c r="AK119" s="118"/>
      <c r="AL119" s="118"/>
    </row>
    <row r="120" spans="1:39" x14ac:dyDescent="0.25">
      <c r="A120" s="111" t="s">
        <v>467</v>
      </c>
      <c r="B120" s="112">
        <v>19</v>
      </c>
      <c r="C120" s="112"/>
      <c r="D120" s="112" t="s">
        <v>812</v>
      </c>
      <c r="E120" s="112" t="s">
        <v>811</v>
      </c>
      <c r="F120" s="112"/>
      <c r="G120" s="112"/>
      <c r="H120" s="112"/>
      <c r="I120" s="112" t="s">
        <v>660</v>
      </c>
      <c r="J120" s="112">
        <v>190</v>
      </c>
      <c r="K120" s="113">
        <v>1991</v>
      </c>
      <c r="L120" s="113" t="s">
        <v>838</v>
      </c>
      <c r="M120" s="112" t="s">
        <v>35</v>
      </c>
      <c r="N120" s="115" t="s">
        <v>198</v>
      </c>
      <c r="O120" s="203">
        <f t="shared" si="2"/>
        <v>1.9100000000000001</v>
      </c>
      <c r="P120" s="115">
        <v>1202</v>
      </c>
      <c r="Q120" s="213">
        <f t="shared" si="3"/>
        <v>2295.8200000000002</v>
      </c>
      <c r="R120" s="115"/>
      <c r="S120" s="115"/>
      <c r="T120" s="169"/>
      <c r="U120" s="166"/>
      <c r="V120" s="168"/>
      <c r="W120" s="166"/>
      <c r="X120" s="166"/>
      <c r="Y120" s="166"/>
      <c r="Z120" s="166"/>
      <c r="AA120" s="166"/>
      <c r="AB120" s="166"/>
      <c r="AC120" s="166"/>
      <c r="AD120" s="166"/>
      <c r="AE120" s="166"/>
      <c r="AH120" s="117"/>
      <c r="AI120" s="117"/>
      <c r="AJ120" s="117"/>
      <c r="AK120" s="118"/>
      <c r="AL120" s="118"/>
      <c r="AM120" s="118"/>
    </row>
    <row r="121" spans="1:39" x14ac:dyDescent="0.25">
      <c r="A121" s="111" t="s">
        <v>467</v>
      </c>
      <c r="B121" s="112">
        <v>5</v>
      </c>
      <c r="C121" s="112"/>
      <c r="D121" s="112" t="s">
        <v>813</v>
      </c>
      <c r="E121" s="112" t="s">
        <v>634</v>
      </c>
      <c r="F121" s="112">
        <v>35</v>
      </c>
      <c r="G121" s="112"/>
      <c r="H121" s="112"/>
      <c r="I121" s="112" t="s">
        <v>105</v>
      </c>
      <c r="J121" s="112" t="s">
        <v>814</v>
      </c>
      <c r="K121" s="113">
        <v>1987</v>
      </c>
      <c r="L121" s="113" t="s">
        <v>715</v>
      </c>
      <c r="M121" s="112" t="s">
        <v>35</v>
      </c>
      <c r="N121" s="115" t="s">
        <v>198</v>
      </c>
      <c r="O121" s="203">
        <f t="shared" si="2"/>
        <v>1.87</v>
      </c>
      <c r="P121" s="115">
        <v>1505</v>
      </c>
      <c r="Q121" s="213">
        <f t="shared" si="3"/>
        <v>2814.3500000000004</v>
      </c>
      <c r="R121" s="115"/>
      <c r="S121" s="115"/>
      <c r="T121" s="166"/>
      <c r="U121" s="168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H121" s="117"/>
      <c r="AI121" s="117"/>
      <c r="AK121" s="118"/>
      <c r="AL121" s="118"/>
    </row>
    <row r="122" spans="1:39" x14ac:dyDescent="0.25">
      <c r="A122" s="157" t="s">
        <v>463</v>
      </c>
      <c r="B122" s="158">
        <v>26</v>
      </c>
      <c r="C122" s="158"/>
      <c r="D122" s="158" t="s">
        <v>1030</v>
      </c>
      <c r="E122" s="158" t="s">
        <v>697</v>
      </c>
      <c r="F122" s="158"/>
      <c r="G122" s="158"/>
      <c r="H122" s="158"/>
      <c r="I122" s="158" t="s">
        <v>58</v>
      </c>
      <c r="J122" s="158" t="s">
        <v>958</v>
      </c>
      <c r="K122" s="160">
        <v>1946</v>
      </c>
      <c r="L122" s="159" t="s">
        <v>959</v>
      </c>
      <c r="M122" s="158" t="s">
        <v>276</v>
      </c>
      <c r="N122" s="161" t="s">
        <v>277</v>
      </c>
      <c r="O122" s="212">
        <f t="shared" si="2"/>
        <v>1.46</v>
      </c>
      <c r="P122" s="161">
        <v>30</v>
      </c>
      <c r="Q122" s="218">
        <f t="shared" si="3"/>
        <v>43.8</v>
      </c>
      <c r="R122" s="170"/>
      <c r="S122" s="170"/>
      <c r="T122" s="162">
        <v>1</v>
      </c>
      <c r="U122" s="161">
        <v>30</v>
      </c>
      <c r="V122" s="167"/>
      <c r="W122" s="167"/>
      <c r="X122" s="166"/>
      <c r="Y122" s="166"/>
      <c r="Z122" s="166"/>
      <c r="AA122" s="166"/>
      <c r="AB122" s="166"/>
      <c r="AC122" s="166"/>
      <c r="AD122" s="166"/>
      <c r="AE122" s="166"/>
      <c r="AH122" s="117"/>
      <c r="AI122" s="117"/>
      <c r="AK122" s="118"/>
      <c r="AL122" s="118"/>
    </row>
    <row r="123" spans="1:39" x14ac:dyDescent="0.25">
      <c r="A123" s="157" t="s">
        <v>463</v>
      </c>
      <c r="B123" s="158">
        <v>49</v>
      </c>
      <c r="C123" s="158"/>
      <c r="D123" s="158" t="s">
        <v>699</v>
      </c>
      <c r="E123" s="158" t="s">
        <v>846</v>
      </c>
      <c r="F123" s="158"/>
      <c r="G123" s="158"/>
      <c r="H123" s="158"/>
      <c r="I123" s="158" t="s">
        <v>443</v>
      </c>
      <c r="J123" s="158" t="s">
        <v>949</v>
      </c>
      <c r="K123" s="160">
        <v>1973</v>
      </c>
      <c r="L123" s="159" t="s">
        <v>948</v>
      </c>
      <c r="M123" s="160" t="s">
        <v>95</v>
      </c>
      <c r="N123" s="161" t="s">
        <v>209</v>
      </c>
      <c r="O123" s="212">
        <f t="shared" si="2"/>
        <v>1.73</v>
      </c>
      <c r="P123" s="161">
        <v>45</v>
      </c>
      <c r="Q123" s="218">
        <f t="shared" si="3"/>
        <v>77.849999999999994</v>
      </c>
      <c r="R123" s="170"/>
      <c r="S123" s="170"/>
      <c r="T123" s="162">
        <v>2</v>
      </c>
      <c r="U123" s="161">
        <v>26</v>
      </c>
      <c r="V123" s="167"/>
      <c r="W123" s="167"/>
      <c r="X123" s="166"/>
      <c r="Y123" s="166"/>
      <c r="Z123" s="166"/>
      <c r="AA123" s="166"/>
      <c r="AB123" s="166"/>
      <c r="AC123" s="166"/>
      <c r="AD123" s="166"/>
      <c r="AE123" s="166"/>
      <c r="AH123" s="117"/>
      <c r="AI123" s="117"/>
      <c r="AK123" s="118"/>
      <c r="AL123" s="118"/>
    </row>
    <row r="124" spans="1:39" x14ac:dyDescent="0.25">
      <c r="A124" s="157" t="s">
        <v>463</v>
      </c>
      <c r="B124" s="158">
        <v>60</v>
      </c>
      <c r="C124" s="158"/>
      <c r="D124" s="158" t="s">
        <v>855</v>
      </c>
      <c r="E124" s="158" t="s">
        <v>726</v>
      </c>
      <c r="F124" s="158"/>
      <c r="G124" s="158"/>
      <c r="H124" s="158"/>
      <c r="I124" s="158" t="s">
        <v>39</v>
      </c>
      <c r="J124" s="158">
        <v>175</v>
      </c>
      <c r="K124" s="160">
        <v>1969</v>
      </c>
      <c r="L124" s="159" t="s">
        <v>948</v>
      </c>
      <c r="M124" s="158" t="s">
        <v>40</v>
      </c>
      <c r="N124" s="161" t="s">
        <v>614</v>
      </c>
      <c r="O124" s="212">
        <f t="shared" si="2"/>
        <v>1.69</v>
      </c>
      <c r="P124" s="161">
        <v>85</v>
      </c>
      <c r="Q124" s="218">
        <f t="shared" si="3"/>
        <v>143.65</v>
      </c>
      <c r="R124" s="170"/>
      <c r="S124" s="170"/>
      <c r="T124" s="162">
        <v>3</v>
      </c>
      <c r="U124" s="161">
        <v>23</v>
      </c>
      <c r="V124" s="167"/>
      <c r="W124" s="167"/>
      <c r="X124" s="166"/>
      <c r="Y124" s="166"/>
      <c r="Z124" s="166"/>
      <c r="AA124" s="166"/>
      <c r="AB124" s="166"/>
      <c r="AC124" s="166"/>
      <c r="AD124" s="166"/>
      <c r="AE124" s="166"/>
      <c r="AH124" s="117"/>
      <c r="AI124" s="117"/>
      <c r="AK124" s="118"/>
      <c r="AL124" s="118"/>
    </row>
    <row r="125" spans="1:39" x14ac:dyDescent="0.25">
      <c r="A125" s="157" t="s">
        <v>463</v>
      </c>
      <c r="B125" s="158">
        <v>59</v>
      </c>
      <c r="C125" s="158"/>
      <c r="D125" s="158" t="s">
        <v>877</v>
      </c>
      <c r="E125" s="158" t="s">
        <v>726</v>
      </c>
      <c r="F125" s="158"/>
      <c r="G125" s="158"/>
      <c r="H125" s="158"/>
      <c r="I125" s="158" t="s">
        <v>950</v>
      </c>
      <c r="J125" s="158" t="s">
        <v>953</v>
      </c>
      <c r="K125" s="160">
        <v>1983</v>
      </c>
      <c r="L125" s="159" t="s">
        <v>948</v>
      </c>
      <c r="M125" s="158" t="s">
        <v>60</v>
      </c>
      <c r="N125" s="161" t="s">
        <v>259</v>
      </c>
      <c r="O125" s="212">
        <f t="shared" si="2"/>
        <v>1.83</v>
      </c>
      <c r="P125" s="161">
        <v>84</v>
      </c>
      <c r="Q125" s="218">
        <f t="shared" si="3"/>
        <v>153.72</v>
      </c>
      <c r="R125" s="170"/>
      <c r="S125" s="170"/>
      <c r="T125" s="162">
        <v>4</v>
      </c>
      <c r="U125" s="161">
        <v>20</v>
      </c>
      <c r="V125" s="167"/>
      <c r="W125" s="167"/>
      <c r="X125" s="166"/>
      <c r="Y125" s="166"/>
      <c r="Z125" s="166"/>
      <c r="AA125" s="166"/>
      <c r="AB125" s="166"/>
      <c r="AC125" s="166"/>
      <c r="AD125" s="166"/>
      <c r="AE125" s="166"/>
      <c r="AH125" s="117"/>
      <c r="AI125" s="117"/>
      <c r="AK125" s="118"/>
      <c r="AL125" s="118"/>
    </row>
    <row r="126" spans="1:39" s="163" customFormat="1" x14ac:dyDescent="0.25">
      <c r="A126" s="157" t="s">
        <v>463</v>
      </c>
      <c r="B126" s="158">
        <v>20</v>
      </c>
      <c r="C126" s="158"/>
      <c r="D126" s="158" t="s">
        <v>1031</v>
      </c>
      <c r="E126" s="158" t="s">
        <v>1032</v>
      </c>
      <c r="F126" s="158"/>
      <c r="G126" s="158"/>
      <c r="H126" s="158"/>
      <c r="I126" s="158" t="s">
        <v>954</v>
      </c>
      <c r="J126" s="158" t="s">
        <v>960</v>
      </c>
      <c r="K126" s="160">
        <v>1983</v>
      </c>
      <c r="L126" s="159" t="s">
        <v>961</v>
      </c>
      <c r="M126" s="158" t="s">
        <v>276</v>
      </c>
      <c r="N126" s="161" t="s">
        <v>277</v>
      </c>
      <c r="O126" s="212">
        <f t="shared" si="2"/>
        <v>1.83</v>
      </c>
      <c r="P126" s="161">
        <v>133</v>
      </c>
      <c r="Q126" s="218">
        <f t="shared" si="3"/>
        <v>243.39000000000001</v>
      </c>
      <c r="R126" s="170"/>
      <c r="S126" s="170"/>
      <c r="T126" s="162">
        <v>5</v>
      </c>
      <c r="U126" s="161">
        <v>18</v>
      </c>
      <c r="V126" s="167"/>
      <c r="W126" s="167"/>
      <c r="X126" s="193"/>
      <c r="Y126" s="193"/>
      <c r="Z126" s="193"/>
      <c r="AA126" s="193"/>
      <c r="AB126" s="193"/>
      <c r="AC126" s="193"/>
      <c r="AD126" s="193"/>
      <c r="AE126" s="193"/>
      <c r="AJ126" s="164"/>
      <c r="AK126" s="164"/>
      <c r="AL126" s="164"/>
    </row>
    <row r="127" spans="1:39" s="163" customFormat="1" x14ac:dyDescent="0.25">
      <c r="A127" s="157" t="s">
        <v>463</v>
      </c>
      <c r="B127" s="158">
        <v>58</v>
      </c>
      <c r="C127" s="158"/>
      <c r="D127" s="158" t="s">
        <v>868</v>
      </c>
      <c r="E127" s="158" t="s">
        <v>674</v>
      </c>
      <c r="F127" s="158"/>
      <c r="G127" s="158"/>
      <c r="H127" s="158"/>
      <c r="I127" s="158" t="s">
        <v>443</v>
      </c>
      <c r="J127" s="158" t="s">
        <v>444</v>
      </c>
      <c r="K127" s="160">
        <v>1980</v>
      </c>
      <c r="L127" s="159" t="s">
        <v>948</v>
      </c>
      <c r="M127" s="160" t="s">
        <v>95</v>
      </c>
      <c r="N127" s="161" t="s">
        <v>209</v>
      </c>
      <c r="O127" s="212">
        <f t="shared" si="2"/>
        <v>1.8</v>
      </c>
      <c r="P127" s="161">
        <v>151</v>
      </c>
      <c r="Q127" s="218">
        <f t="shared" si="3"/>
        <v>271.8</v>
      </c>
      <c r="R127" s="170"/>
      <c r="S127" s="170"/>
      <c r="T127" s="162">
        <v>6</v>
      </c>
      <c r="U127" s="161">
        <v>16</v>
      </c>
      <c r="V127" s="167"/>
      <c r="W127" s="167"/>
      <c r="X127" s="193"/>
      <c r="Y127" s="193"/>
      <c r="Z127" s="193"/>
      <c r="AA127" s="193"/>
      <c r="AB127" s="193"/>
      <c r="AC127" s="193"/>
      <c r="AD127" s="193"/>
      <c r="AE127" s="193"/>
      <c r="AJ127" s="164"/>
      <c r="AK127" s="164"/>
      <c r="AL127" s="164"/>
    </row>
    <row r="128" spans="1:39" x14ac:dyDescent="0.25">
      <c r="A128" s="157" t="s">
        <v>463</v>
      </c>
      <c r="B128" s="158">
        <v>57</v>
      </c>
      <c r="C128" s="158"/>
      <c r="D128" s="158" t="s">
        <v>890</v>
      </c>
      <c r="E128" s="158" t="s">
        <v>889</v>
      </c>
      <c r="F128" s="158"/>
      <c r="G128" s="158"/>
      <c r="H128" s="158"/>
      <c r="I128" s="158" t="s">
        <v>954</v>
      </c>
      <c r="J128" s="158" t="s">
        <v>955</v>
      </c>
      <c r="K128" s="160">
        <v>1987</v>
      </c>
      <c r="L128" s="159" t="s">
        <v>948</v>
      </c>
      <c r="M128" s="158" t="s">
        <v>60</v>
      </c>
      <c r="N128" s="161" t="s">
        <v>259</v>
      </c>
      <c r="O128" s="212">
        <f t="shared" si="2"/>
        <v>1.87</v>
      </c>
      <c r="P128" s="161">
        <v>148</v>
      </c>
      <c r="Q128" s="218">
        <f t="shared" si="3"/>
        <v>276.76</v>
      </c>
      <c r="R128" s="170"/>
      <c r="S128" s="170"/>
      <c r="T128" s="162">
        <v>7</v>
      </c>
      <c r="U128" s="161">
        <v>14</v>
      </c>
      <c r="V128" s="167"/>
      <c r="W128" s="167"/>
      <c r="X128" s="166"/>
      <c r="Y128" s="166"/>
      <c r="Z128" s="166"/>
      <c r="AA128" s="166"/>
      <c r="AB128" s="166"/>
      <c r="AC128" s="166"/>
      <c r="AD128" s="166"/>
      <c r="AE128" s="166"/>
      <c r="AH128" s="117"/>
      <c r="AI128" s="117"/>
      <c r="AK128" s="118"/>
      <c r="AL128" s="118"/>
    </row>
    <row r="129" spans="1:38" x14ac:dyDescent="0.25">
      <c r="A129" s="157" t="s">
        <v>463</v>
      </c>
      <c r="B129" s="158">
        <v>54</v>
      </c>
      <c r="C129" s="158"/>
      <c r="D129" s="158" t="s">
        <v>698</v>
      </c>
      <c r="E129" s="158" t="s">
        <v>766</v>
      </c>
      <c r="F129" s="158"/>
      <c r="G129" s="158"/>
      <c r="H129" s="162"/>
      <c r="I129" s="158" t="s">
        <v>105</v>
      </c>
      <c r="J129" s="158" t="s">
        <v>610</v>
      </c>
      <c r="K129" s="162">
        <v>1979</v>
      </c>
      <c r="L129" s="159" t="s">
        <v>948</v>
      </c>
      <c r="M129" s="160" t="s">
        <v>95</v>
      </c>
      <c r="N129" s="161" t="s">
        <v>209</v>
      </c>
      <c r="O129" s="212">
        <f t="shared" si="2"/>
        <v>1.79</v>
      </c>
      <c r="P129" s="161">
        <v>171</v>
      </c>
      <c r="Q129" s="218">
        <f t="shared" si="3"/>
        <v>306.09000000000003</v>
      </c>
      <c r="R129" s="170"/>
      <c r="S129" s="170"/>
      <c r="T129" s="162">
        <v>8</v>
      </c>
      <c r="U129" s="161">
        <v>13</v>
      </c>
      <c r="V129" s="167"/>
      <c r="W129" s="167"/>
      <c r="X129" s="166"/>
      <c r="Y129" s="166"/>
      <c r="Z129" s="166"/>
      <c r="AA129" s="166"/>
      <c r="AB129" s="166"/>
      <c r="AC129" s="166"/>
      <c r="AD129" s="166"/>
      <c r="AE129" s="166"/>
      <c r="AH129" s="117"/>
      <c r="AI129" s="117"/>
      <c r="AK129" s="118"/>
      <c r="AL129" s="118"/>
    </row>
    <row r="130" spans="1:38" x14ac:dyDescent="0.25">
      <c r="A130" s="157" t="s">
        <v>463</v>
      </c>
      <c r="B130" s="158">
        <v>55</v>
      </c>
      <c r="C130" s="158"/>
      <c r="D130" s="158" t="s">
        <v>851</v>
      </c>
      <c r="E130" s="158" t="s">
        <v>819</v>
      </c>
      <c r="F130" s="158"/>
      <c r="G130" s="158"/>
      <c r="H130" s="158"/>
      <c r="I130" s="158" t="s">
        <v>105</v>
      </c>
      <c r="J130" s="158" t="s">
        <v>333</v>
      </c>
      <c r="K130" s="160">
        <v>1954</v>
      </c>
      <c r="L130" s="159" t="s">
        <v>948</v>
      </c>
      <c r="M130" s="158" t="s">
        <v>44</v>
      </c>
      <c r="N130" s="161" t="s">
        <v>222</v>
      </c>
      <c r="O130" s="212">
        <f t="shared" ref="O130:O193" si="4">INT(K130/1000)+MOD(K130,100)/100</f>
        <v>1.54</v>
      </c>
      <c r="P130" s="161">
        <v>213</v>
      </c>
      <c r="Q130" s="218">
        <f t="shared" ref="Q130:Q193" si="5">O130*P130</f>
        <v>328.02</v>
      </c>
      <c r="R130" s="170"/>
      <c r="S130" s="170"/>
      <c r="T130" s="162">
        <v>9</v>
      </c>
      <c r="U130" s="161">
        <v>12</v>
      </c>
      <c r="V130" s="167"/>
      <c r="W130" s="167"/>
      <c r="X130" s="166"/>
      <c r="Y130" s="166"/>
      <c r="Z130" s="166"/>
      <c r="AA130" s="166"/>
      <c r="AB130" s="166"/>
      <c r="AC130" s="166"/>
      <c r="AD130" s="166"/>
      <c r="AE130" s="166"/>
      <c r="AH130" s="117"/>
      <c r="AI130" s="117"/>
      <c r="AK130" s="118"/>
      <c r="AL130" s="118"/>
    </row>
    <row r="131" spans="1:38" x14ac:dyDescent="0.25">
      <c r="A131" s="157" t="s">
        <v>463</v>
      </c>
      <c r="B131" s="158">
        <v>27</v>
      </c>
      <c r="C131" s="158"/>
      <c r="D131" s="158" t="s">
        <v>843</v>
      </c>
      <c r="E131" s="158" t="s">
        <v>753</v>
      </c>
      <c r="F131" s="158"/>
      <c r="G131" s="158"/>
      <c r="H131" s="162"/>
      <c r="I131" s="158" t="s">
        <v>950</v>
      </c>
      <c r="J131" s="158" t="s">
        <v>951</v>
      </c>
      <c r="K131" s="162">
        <v>1975</v>
      </c>
      <c r="L131" s="159" t="s">
        <v>952</v>
      </c>
      <c r="M131" s="160" t="s">
        <v>95</v>
      </c>
      <c r="N131" s="161" t="s">
        <v>209</v>
      </c>
      <c r="O131" s="212">
        <f t="shared" si="4"/>
        <v>1.75</v>
      </c>
      <c r="P131" s="161">
        <v>247</v>
      </c>
      <c r="Q131" s="218">
        <f t="shared" si="5"/>
        <v>432.25</v>
      </c>
      <c r="R131" s="170"/>
      <c r="S131" s="170"/>
      <c r="T131" s="162">
        <v>10</v>
      </c>
      <c r="U131" s="161">
        <v>11</v>
      </c>
      <c r="V131" s="167"/>
      <c r="W131" s="167"/>
      <c r="X131" s="166"/>
      <c r="Y131" s="166"/>
      <c r="Z131" s="166"/>
      <c r="AA131" s="166"/>
      <c r="AB131" s="166"/>
      <c r="AC131" s="166"/>
      <c r="AD131" s="166"/>
      <c r="AE131" s="166"/>
      <c r="AH131" s="117"/>
      <c r="AI131" s="117"/>
      <c r="AK131" s="118"/>
      <c r="AL131" s="118"/>
    </row>
    <row r="132" spans="1:38" x14ac:dyDescent="0.25">
      <c r="A132" s="157" t="s">
        <v>463</v>
      </c>
      <c r="B132" s="158">
        <v>7</v>
      </c>
      <c r="C132" s="158"/>
      <c r="D132" s="158" t="s">
        <v>880</v>
      </c>
      <c r="E132" s="158" t="s">
        <v>815</v>
      </c>
      <c r="F132" s="158"/>
      <c r="G132" s="158"/>
      <c r="H132" s="158"/>
      <c r="I132" s="158" t="s">
        <v>443</v>
      </c>
      <c r="J132" s="158" t="s">
        <v>956</v>
      </c>
      <c r="K132" s="160">
        <v>1981</v>
      </c>
      <c r="L132" s="159" t="s">
        <v>957</v>
      </c>
      <c r="M132" s="158" t="s">
        <v>60</v>
      </c>
      <c r="N132" s="161" t="s">
        <v>259</v>
      </c>
      <c r="O132" s="212">
        <f t="shared" si="4"/>
        <v>1.81</v>
      </c>
      <c r="P132" s="161">
        <v>265</v>
      </c>
      <c r="Q132" s="218">
        <f t="shared" si="5"/>
        <v>479.65000000000003</v>
      </c>
      <c r="R132" s="170"/>
      <c r="S132" s="170"/>
      <c r="T132" s="162">
        <v>11</v>
      </c>
      <c r="U132" s="161">
        <v>10</v>
      </c>
      <c r="V132" s="167"/>
      <c r="W132" s="167"/>
      <c r="X132" s="166"/>
      <c r="Y132" s="166"/>
      <c r="Z132" s="166"/>
      <c r="AA132" s="166"/>
      <c r="AB132" s="166"/>
      <c r="AC132" s="166"/>
      <c r="AD132" s="166"/>
      <c r="AE132" s="166"/>
      <c r="AH132" s="117"/>
      <c r="AI132" s="117"/>
      <c r="AK132" s="118"/>
      <c r="AL132" s="118"/>
    </row>
    <row r="133" spans="1:38" x14ac:dyDescent="0.25">
      <c r="A133" s="157" t="s">
        <v>463</v>
      </c>
      <c r="B133" s="158">
        <v>56</v>
      </c>
      <c r="C133" s="158"/>
      <c r="D133" s="158" t="s">
        <v>706</v>
      </c>
      <c r="E133" s="158" t="s">
        <v>692</v>
      </c>
      <c r="F133" s="158"/>
      <c r="G133" s="158"/>
      <c r="H133" s="158"/>
      <c r="I133" s="158" t="s">
        <v>286</v>
      </c>
      <c r="J133" s="158" t="s">
        <v>984</v>
      </c>
      <c r="K133" s="160">
        <v>1977</v>
      </c>
      <c r="L133" s="159" t="s">
        <v>833</v>
      </c>
      <c r="M133" s="158" t="s">
        <v>19</v>
      </c>
      <c r="N133" s="161" t="s">
        <v>202</v>
      </c>
      <c r="O133" s="212">
        <f t="shared" si="4"/>
        <v>1.77</v>
      </c>
      <c r="P133" s="161">
        <v>35</v>
      </c>
      <c r="Q133" s="218">
        <f t="shared" si="5"/>
        <v>61.95</v>
      </c>
      <c r="R133" s="170"/>
      <c r="S133" s="170"/>
      <c r="T133" s="162">
        <v>1</v>
      </c>
      <c r="U133" s="161">
        <v>30</v>
      </c>
      <c r="V133" s="167"/>
      <c r="W133" s="167"/>
      <c r="X133" s="166"/>
      <c r="Y133" s="166"/>
      <c r="Z133" s="166"/>
      <c r="AA133" s="166"/>
      <c r="AB133" s="166"/>
      <c r="AC133" s="166"/>
      <c r="AD133" s="166"/>
      <c r="AE133" s="166"/>
      <c r="AH133" s="117"/>
      <c r="AI133" s="117"/>
      <c r="AK133" s="118"/>
      <c r="AL133" s="118"/>
    </row>
    <row r="134" spans="1:38" x14ac:dyDescent="0.25">
      <c r="A134" s="157" t="s">
        <v>463</v>
      </c>
      <c r="B134" s="158">
        <v>34</v>
      </c>
      <c r="C134" s="158"/>
      <c r="D134" s="158" t="s">
        <v>746</v>
      </c>
      <c r="E134" s="158" t="s">
        <v>745</v>
      </c>
      <c r="F134" s="158"/>
      <c r="G134" s="158"/>
      <c r="H134" s="158"/>
      <c r="I134" s="158" t="s">
        <v>17</v>
      </c>
      <c r="J134" s="158" t="s">
        <v>985</v>
      </c>
      <c r="K134" s="160">
        <v>1979</v>
      </c>
      <c r="L134" s="159" t="s">
        <v>833</v>
      </c>
      <c r="M134" s="158" t="s">
        <v>19</v>
      </c>
      <c r="N134" s="161" t="s">
        <v>202</v>
      </c>
      <c r="O134" s="212">
        <f t="shared" si="4"/>
        <v>1.79</v>
      </c>
      <c r="P134" s="161">
        <v>37</v>
      </c>
      <c r="Q134" s="218">
        <f t="shared" si="5"/>
        <v>66.23</v>
      </c>
      <c r="R134" s="170"/>
      <c r="S134" s="170"/>
      <c r="T134" s="162">
        <v>2</v>
      </c>
      <c r="U134" s="161">
        <v>26</v>
      </c>
      <c r="V134" s="167"/>
      <c r="W134" s="167"/>
      <c r="X134" s="166"/>
      <c r="Y134" s="166"/>
      <c r="Z134" s="166"/>
      <c r="AA134" s="166"/>
      <c r="AB134" s="166"/>
      <c r="AC134" s="166"/>
      <c r="AD134" s="166"/>
      <c r="AE134" s="166"/>
      <c r="AH134" s="117"/>
      <c r="AI134" s="117"/>
      <c r="AK134" s="118"/>
      <c r="AL134" s="118"/>
    </row>
    <row r="135" spans="1:38" x14ac:dyDescent="0.25">
      <c r="A135" s="157" t="s">
        <v>463</v>
      </c>
      <c r="B135" s="158">
        <v>3</v>
      </c>
      <c r="C135" s="158"/>
      <c r="D135" s="158" t="s">
        <v>665</v>
      </c>
      <c r="E135" s="158" t="s">
        <v>657</v>
      </c>
      <c r="F135" s="158"/>
      <c r="G135" s="158"/>
      <c r="H135" s="158"/>
      <c r="I135" s="158" t="s">
        <v>969</v>
      </c>
      <c r="J135" s="158">
        <v>600</v>
      </c>
      <c r="K135" s="160">
        <v>1959</v>
      </c>
      <c r="L135" s="159" t="s">
        <v>970</v>
      </c>
      <c r="M135" s="158" t="s">
        <v>81</v>
      </c>
      <c r="N135" s="161" t="s">
        <v>200</v>
      </c>
      <c r="O135" s="212">
        <f t="shared" si="4"/>
        <v>1.5899999999999999</v>
      </c>
      <c r="P135" s="161">
        <v>47</v>
      </c>
      <c r="Q135" s="218">
        <f t="shared" si="5"/>
        <v>74.72999999999999</v>
      </c>
      <c r="R135" s="170"/>
      <c r="S135" s="170"/>
      <c r="T135" s="162">
        <v>3</v>
      </c>
      <c r="U135" s="161">
        <v>23</v>
      </c>
      <c r="V135" s="167"/>
      <c r="W135" s="167"/>
      <c r="X135" s="166"/>
      <c r="Y135" s="166"/>
      <c r="Z135" s="166"/>
      <c r="AA135" s="166"/>
      <c r="AB135" s="166"/>
      <c r="AC135" s="166"/>
      <c r="AD135" s="166"/>
      <c r="AE135" s="166"/>
      <c r="AH135" s="117"/>
      <c r="AI135" s="117"/>
      <c r="AK135" s="118"/>
      <c r="AL135" s="118"/>
    </row>
    <row r="136" spans="1:38" x14ac:dyDescent="0.25">
      <c r="A136" s="157" t="s">
        <v>463</v>
      </c>
      <c r="B136" s="158">
        <v>51</v>
      </c>
      <c r="C136" s="158"/>
      <c r="D136" s="158" t="s">
        <v>685</v>
      </c>
      <c r="E136" s="158" t="s">
        <v>694</v>
      </c>
      <c r="F136" s="158"/>
      <c r="G136" s="158"/>
      <c r="H136" s="158"/>
      <c r="I136" s="158" t="s">
        <v>500</v>
      </c>
      <c r="J136" s="158" t="s">
        <v>29</v>
      </c>
      <c r="K136" s="160">
        <v>1969</v>
      </c>
      <c r="L136" s="159" t="s">
        <v>948</v>
      </c>
      <c r="M136" s="158" t="s">
        <v>30</v>
      </c>
      <c r="N136" s="161" t="s">
        <v>204</v>
      </c>
      <c r="O136" s="212">
        <f t="shared" si="4"/>
        <v>1.69</v>
      </c>
      <c r="P136" s="161">
        <v>46</v>
      </c>
      <c r="Q136" s="218">
        <f t="shared" si="5"/>
        <v>77.739999999999995</v>
      </c>
      <c r="R136" s="170"/>
      <c r="S136" s="170"/>
      <c r="T136" s="162">
        <v>4</v>
      </c>
      <c r="U136" s="161">
        <v>20</v>
      </c>
      <c r="V136" s="167"/>
      <c r="W136" s="167"/>
      <c r="X136" s="166"/>
      <c r="Y136" s="166"/>
      <c r="Z136" s="166"/>
      <c r="AA136" s="166"/>
      <c r="AB136" s="166"/>
      <c r="AC136" s="166"/>
      <c r="AD136" s="166"/>
      <c r="AE136" s="166"/>
      <c r="AH136" s="117"/>
      <c r="AI136" s="117"/>
      <c r="AK136" s="118"/>
      <c r="AL136" s="118"/>
    </row>
    <row r="137" spans="1:38" x14ac:dyDescent="0.25">
      <c r="A137" s="157" t="s">
        <v>463</v>
      </c>
      <c r="B137" s="158">
        <v>66</v>
      </c>
      <c r="C137" s="158"/>
      <c r="D137" s="158" t="s">
        <v>1061</v>
      </c>
      <c r="E137" s="158" t="s">
        <v>1062</v>
      </c>
      <c r="F137" s="158"/>
      <c r="G137" s="158"/>
      <c r="H137" s="158"/>
      <c r="I137" s="158" t="s">
        <v>973</v>
      </c>
      <c r="J137" s="158" t="s">
        <v>992</v>
      </c>
      <c r="K137" s="160">
        <v>1990</v>
      </c>
      <c r="L137" s="159" t="s">
        <v>959</v>
      </c>
      <c r="M137" s="158" t="s">
        <v>35</v>
      </c>
      <c r="N137" s="161" t="s">
        <v>198</v>
      </c>
      <c r="O137" s="212">
        <f t="shared" si="4"/>
        <v>1.9</v>
      </c>
      <c r="P137" s="161">
        <v>42</v>
      </c>
      <c r="Q137" s="218">
        <f t="shared" si="5"/>
        <v>79.8</v>
      </c>
      <c r="R137" s="170"/>
      <c r="S137" s="170"/>
      <c r="T137" s="162">
        <v>5</v>
      </c>
      <c r="U137" s="161">
        <v>18</v>
      </c>
      <c r="V137" s="167"/>
      <c r="W137" s="167"/>
      <c r="X137" s="166"/>
      <c r="Y137" s="166"/>
      <c r="Z137" s="166"/>
      <c r="AA137" s="166"/>
      <c r="AB137" s="166"/>
      <c r="AC137" s="166"/>
      <c r="AD137" s="166"/>
      <c r="AE137" s="166"/>
      <c r="AH137" s="117"/>
      <c r="AI137" s="117"/>
      <c r="AK137" s="118"/>
      <c r="AL137" s="118"/>
    </row>
    <row r="138" spans="1:38" s="163" customFormat="1" x14ac:dyDescent="0.25">
      <c r="A138" s="157" t="s">
        <v>463</v>
      </c>
      <c r="B138" s="158">
        <v>44</v>
      </c>
      <c r="C138" s="158"/>
      <c r="D138" s="158" t="s">
        <v>1063</v>
      </c>
      <c r="E138" s="158" t="s">
        <v>684</v>
      </c>
      <c r="F138" s="158"/>
      <c r="G138" s="158"/>
      <c r="H138" s="158"/>
      <c r="I138" s="158" t="s">
        <v>660</v>
      </c>
      <c r="J138" s="158" t="s">
        <v>993</v>
      </c>
      <c r="K138" s="160">
        <v>1981</v>
      </c>
      <c r="L138" s="159" t="s">
        <v>962</v>
      </c>
      <c r="M138" s="158" t="s">
        <v>35</v>
      </c>
      <c r="N138" s="161" t="s">
        <v>198</v>
      </c>
      <c r="O138" s="212">
        <f t="shared" si="4"/>
        <v>1.81</v>
      </c>
      <c r="P138" s="161">
        <v>45</v>
      </c>
      <c r="Q138" s="218">
        <f t="shared" si="5"/>
        <v>81.45</v>
      </c>
      <c r="R138" s="170"/>
      <c r="S138" s="170"/>
      <c r="T138" s="162">
        <v>6</v>
      </c>
      <c r="U138" s="161">
        <v>16</v>
      </c>
      <c r="V138" s="167"/>
      <c r="W138" s="167"/>
      <c r="X138" s="193"/>
      <c r="Y138" s="193"/>
      <c r="Z138" s="193"/>
      <c r="AA138" s="193"/>
      <c r="AB138" s="193"/>
      <c r="AC138" s="193"/>
      <c r="AD138" s="193"/>
      <c r="AE138" s="193"/>
      <c r="AJ138" s="164"/>
      <c r="AK138" s="164"/>
      <c r="AL138" s="164"/>
    </row>
    <row r="139" spans="1:38" x14ac:dyDescent="0.25">
      <c r="A139" s="157" t="s">
        <v>463</v>
      </c>
      <c r="B139" s="158">
        <v>50</v>
      </c>
      <c r="C139" s="158"/>
      <c r="D139" s="158" t="s">
        <v>779</v>
      </c>
      <c r="E139" s="158" t="s">
        <v>650</v>
      </c>
      <c r="F139" s="158">
        <v>35</v>
      </c>
      <c r="G139" s="158"/>
      <c r="H139" s="158"/>
      <c r="I139" s="158" t="s">
        <v>33</v>
      </c>
      <c r="J139" s="158" t="s">
        <v>85</v>
      </c>
      <c r="K139" s="160">
        <v>1981</v>
      </c>
      <c r="L139" s="159" t="s">
        <v>948</v>
      </c>
      <c r="M139" s="158" t="s">
        <v>35</v>
      </c>
      <c r="N139" s="161" t="s">
        <v>198</v>
      </c>
      <c r="O139" s="212">
        <f t="shared" si="4"/>
        <v>1.81</v>
      </c>
      <c r="P139" s="161">
        <v>48</v>
      </c>
      <c r="Q139" s="218">
        <f t="shared" si="5"/>
        <v>86.88</v>
      </c>
      <c r="R139" s="170"/>
      <c r="S139" s="170"/>
      <c r="T139" s="162">
        <v>7</v>
      </c>
      <c r="U139" s="161">
        <v>14</v>
      </c>
      <c r="V139" s="167"/>
      <c r="W139" s="167"/>
      <c r="X139" s="166"/>
      <c r="Y139" s="166"/>
      <c r="Z139" s="166"/>
      <c r="AA139" s="166"/>
      <c r="AB139" s="166"/>
      <c r="AC139" s="166"/>
      <c r="AD139" s="166"/>
      <c r="AE139" s="166"/>
      <c r="AH139" s="117"/>
      <c r="AI139" s="117"/>
      <c r="AK139" s="118"/>
      <c r="AL139" s="118"/>
    </row>
    <row r="140" spans="1:38" x14ac:dyDescent="0.25">
      <c r="A140" s="157" t="s">
        <v>463</v>
      </c>
      <c r="B140" s="158">
        <v>16</v>
      </c>
      <c r="C140" s="158"/>
      <c r="D140" s="158" t="s">
        <v>1064</v>
      </c>
      <c r="E140" s="158" t="s">
        <v>634</v>
      </c>
      <c r="F140" s="158"/>
      <c r="G140" s="158"/>
      <c r="H140" s="158"/>
      <c r="I140" s="158" t="s">
        <v>994</v>
      </c>
      <c r="J140" s="158" t="s">
        <v>995</v>
      </c>
      <c r="K140" s="160">
        <v>1987</v>
      </c>
      <c r="L140" s="159" t="s">
        <v>959</v>
      </c>
      <c r="M140" s="158" t="s">
        <v>35</v>
      </c>
      <c r="N140" s="161" t="s">
        <v>198</v>
      </c>
      <c r="O140" s="212">
        <f t="shared" si="4"/>
        <v>1.87</v>
      </c>
      <c r="P140" s="161">
        <v>47</v>
      </c>
      <c r="Q140" s="218">
        <f t="shared" si="5"/>
        <v>87.89</v>
      </c>
      <c r="R140" s="170"/>
      <c r="S140" s="170"/>
      <c r="T140" s="162">
        <v>8</v>
      </c>
      <c r="U140" s="161">
        <v>13</v>
      </c>
      <c r="V140" s="167"/>
      <c r="W140" s="167"/>
      <c r="X140" s="166"/>
      <c r="Y140" s="166"/>
      <c r="Z140" s="166"/>
      <c r="AA140" s="166"/>
      <c r="AB140" s="166"/>
      <c r="AC140" s="166"/>
      <c r="AD140" s="166"/>
      <c r="AE140" s="166"/>
      <c r="AH140" s="117"/>
      <c r="AI140" s="117"/>
      <c r="AK140" s="118"/>
      <c r="AL140" s="118"/>
    </row>
    <row r="141" spans="1:38" x14ac:dyDescent="0.25">
      <c r="A141" s="157" t="s">
        <v>463</v>
      </c>
      <c r="B141" s="158">
        <v>17</v>
      </c>
      <c r="C141" s="158"/>
      <c r="D141" s="158" t="s">
        <v>651</v>
      </c>
      <c r="E141" s="158" t="s">
        <v>650</v>
      </c>
      <c r="F141" s="158"/>
      <c r="G141" s="158"/>
      <c r="H141" s="158"/>
      <c r="I141" s="158" t="s">
        <v>80</v>
      </c>
      <c r="J141" s="158" t="s">
        <v>652</v>
      </c>
      <c r="K141" s="160">
        <v>1934</v>
      </c>
      <c r="L141" s="159" t="s">
        <v>962</v>
      </c>
      <c r="M141" s="158" t="s">
        <v>181</v>
      </c>
      <c r="N141" s="161" t="s">
        <v>263</v>
      </c>
      <c r="O141" s="212">
        <f t="shared" si="4"/>
        <v>1.34</v>
      </c>
      <c r="P141" s="161">
        <v>70</v>
      </c>
      <c r="Q141" s="218">
        <f t="shared" si="5"/>
        <v>93.800000000000011</v>
      </c>
      <c r="R141" s="170"/>
      <c r="S141" s="170"/>
      <c r="T141" s="162">
        <v>9</v>
      </c>
      <c r="U141" s="161">
        <v>12</v>
      </c>
      <c r="V141" s="167"/>
      <c r="W141" s="167"/>
      <c r="X141" s="166"/>
      <c r="Y141" s="166"/>
      <c r="Z141" s="166"/>
      <c r="AA141" s="166"/>
      <c r="AB141" s="166"/>
      <c r="AC141" s="166"/>
      <c r="AD141" s="166"/>
      <c r="AE141" s="166"/>
      <c r="AH141" s="117"/>
      <c r="AI141" s="117"/>
      <c r="AK141" s="118"/>
      <c r="AL141" s="118"/>
    </row>
    <row r="142" spans="1:38" x14ac:dyDescent="0.25">
      <c r="A142" s="157" t="s">
        <v>463</v>
      </c>
      <c r="B142" s="158">
        <v>21</v>
      </c>
      <c r="C142" s="158"/>
      <c r="D142" s="158" t="s">
        <v>1065</v>
      </c>
      <c r="E142" s="158" t="s">
        <v>1066</v>
      </c>
      <c r="F142" s="158"/>
      <c r="G142" s="158"/>
      <c r="H142" s="158"/>
      <c r="I142" s="158" t="s">
        <v>982</v>
      </c>
      <c r="J142" s="158" t="s">
        <v>996</v>
      </c>
      <c r="K142" s="160">
        <v>1986</v>
      </c>
      <c r="L142" s="159" t="s">
        <v>961</v>
      </c>
      <c r="M142" s="158" t="s">
        <v>35</v>
      </c>
      <c r="N142" s="161" t="s">
        <v>198</v>
      </c>
      <c r="O142" s="212">
        <f t="shared" si="4"/>
        <v>1.8599999999999999</v>
      </c>
      <c r="P142" s="161">
        <v>52</v>
      </c>
      <c r="Q142" s="218">
        <f t="shared" si="5"/>
        <v>96.72</v>
      </c>
      <c r="R142" s="170"/>
      <c r="S142" s="170"/>
      <c r="T142" s="162">
        <v>10</v>
      </c>
      <c r="U142" s="161">
        <v>11</v>
      </c>
      <c r="V142" s="167"/>
      <c r="W142" s="167"/>
      <c r="X142" s="166"/>
      <c r="Y142" s="166"/>
      <c r="Z142" s="166"/>
      <c r="AA142" s="166"/>
      <c r="AB142" s="166"/>
      <c r="AC142" s="166"/>
      <c r="AD142" s="166"/>
      <c r="AE142" s="166"/>
      <c r="AH142" s="117"/>
      <c r="AI142" s="117"/>
      <c r="AK142" s="118"/>
      <c r="AL142" s="118"/>
    </row>
    <row r="143" spans="1:38" x14ac:dyDescent="0.25">
      <c r="A143" s="157" t="s">
        <v>463</v>
      </c>
      <c r="B143" s="158">
        <v>53</v>
      </c>
      <c r="C143" s="158"/>
      <c r="D143" s="158" t="s">
        <v>699</v>
      </c>
      <c r="E143" s="158" t="s">
        <v>638</v>
      </c>
      <c r="F143" s="158"/>
      <c r="G143" s="158"/>
      <c r="H143" s="158"/>
      <c r="I143" s="158" t="s">
        <v>660</v>
      </c>
      <c r="J143" s="158" t="s">
        <v>506</v>
      </c>
      <c r="K143" s="160">
        <v>1967</v>
      </c>
      <c r="L143" s="159" t="s">
        <v>948</v>
      </c>
      <c r="M143" s="158" t="s">
        <v>30</v>
      </c>
      <c r="N143" s="161" t="s">
        <v>204</v>
      </c>
      <c r="O143" s="212">
        <f t="shared" si="4"/>
        <v>1.67</v>
      </c>
      <c r="P143" s="161">
        <v>64</v>
      </c>
      <c r="Q143" s="218">
        <f t="shared" si="5"/>
        <v>106.88</v>
      </c>
      <c r="R143" s="170"/>
      <c r="S143" s="170"/>
      <c r="T143" s="162">
        <v>11</v>
      </c>
      <c r="U143" s="161">
        <v>10</v>
      </c>
      <c r="V143" s="167"/>
      <c r="W143" s="167"/>
      <c r="X143" s="166"/>
      <c r="Y143" s="166"/>
      <c r="Z143" s="166"/>
      <c r="AA143" s="166"/>
      <c r="AB143" s="166"/>
      <c r="AC143" s="166"/>
      <c r="AD143" s="166"/>
      <c r="AE143" s="166"/>
      <c r="AH143" s="117"/>
      <c r="AI143" s="117"/>
      <c r="AK143" s="118"/>
      <c r="AL143" s="118"/>
    </row>
    <row r="144" spans="1:38" x14ac:dyDescent="0.25">
      <c r="A144" s="157" t="s">
        <v>463</v>
      </c>
      <c r="B144" s="158">
        <v>38</v>
      </c>
      <c r="C144" s="158"/>
      <c r="D144" s="158" t="s">
        <v>1041</v>
      </c>
      <c r="E144" s="158" t="s">
        <v>668</v>
      </c>
      <c r="F144" s="158"/>
      <c r="G144" s="158"/>
      <c r="H144" s="158"/>
      <c r="I144" s="158" t="s">
        <v>328</v>
      </c>
      <c r="J144" s="158">
        <v>1900</v>
      </c>
      <c r="K144" s="160">
        <v>1953</v>
      </c>
      <c r="L144" s="159" t="s">
        <v>959</v>
      </c>
      <c r="M144" s="158" t="s">
        <v>81</v>
      </c>
      <c r="N144" s="161" t="s">
        <v>200</v>
      </c>
      <c r="O144" s="212">
        <f t="shared" si="4"/>
        <v>1.53</v>
      </c>
      <c r="P144" s="161">
        <v>80</v>
      </c>
      <c r="Q144" s="218">
        <f t="shared" si="5"/>
        <v>122.4</v>
      </c>
      <c r="R144" s="170"/>
      <c r="S144" s="170"/>
      <c r="T144" s="162">
        <v>12</v>
      </c>
      <c r="U144" s="161">
        <v>9</v>
      </c>
      <c r="V144" s="167"/>
      <c r="W144" s="167"/>
      <c r="X144" s="166"/>
      <c r="Y144" s="166"/>
      <c r="Z144" s="166"/>
      <c r="AA144" s="166"/>
      <c r="AB144" s="166"/>
      <c r="AC144" s="166"/>
      <c r="AD144" s="166"/>
      <c r="AE144" s="166"/>
      <c r="AH144" s="117"/>
      <c r="AI144" s="117"/>
      <c r="AK144" s="118"/>
      <c r="AL144" s="118"/>
    </row>
    <row r="145" spans="1:38" x14ac:dyDescent="0.25">
      <c r="A145" s="157" t="s">
        <v>463</v>
      </c>
      <c r="B145" s="158">
        <v>63</v>
      </c>
      <c r="C145" s="158"/>
      <c r="D145" s="158" t="s">
        <v>1044</v>
      </c>
      <c r="E145" s="158" t="s">
        <v>1045</v>
      </c>
      <c r="F145" s="158"/>
      <c r="G145" s="158"/>
      <c r="H145" s="158"/>
      <c r="I145" s="158" t="s">
        <v>973</v>
      </c>
      <c r="J145" s="158" t="s">
        <v>974</v>
      </c>
      <c r="K145" s="160">
        <v>1967</v>
      </c>
      <c r="L145" s="159" t="s">
        <v>961</v>
      </c>
      <c r="M145" s="158" t="s">
        <v>30</v>
      </c>
      <c r="N145" s="161" t="s">
        <v>204</v>
      </c>
      <c r="O145" s="212">
        <f t="shared" si="4"/>
        <v>1.67</v>
      </c>
      <c r="P145" s="161">
        <v>96</v>
      </c>
      <c r="Q145" s="218">
        <f t="shared" si="5"/>
        <v>160.32</v>
      </c>
      <c r="R145" s="170"/>
      <c r="S145" s="170"/>
      <c r="T145" s="162">
        <v>13</v>
      </c>
      <c r="U145" s="161">
        <v>8</v>
      </c>
      <c r="V145" s="167"/>
      <c r="W145" s="167"/>
      <c r="X145" s="166"/>
      <c r="Y145" s="166"/>
      <c r="Z145" s="166"/>
      <c r="AA145" s="166"/>
      <c r="AB145" s="166"/>
      <c r="AC145" s="166"/>
      <c r="AD145" s="166"/>
      <c r="AE145" s="166"/>
      <c r="AH145" s="117"/>
      <c r="AI145" s="117"/>
      <c r="AK145" s="118"/>
      <c r="AL145" s="118"/>
    </row>
    <row r="146" spans="1:38" x14ac:dyDescent="0.25">
      <c r="A146" s="157" t="s">
        <v>463</v>
      </c>
      <c r="B146" s="158">
        <v>62</v>
      </c>
      <c r="C146" s="158"/>
      <c r="D146" s="158" t="s">
        <v>1033</v>
      </c>
      <c r="E146" s="158" t="s">
        <v>881</v>
      </c>
      <c r="F146" s="158"/>
      <c r="G146" s="158"/>
      <c r="H146" s="158"/>
      <c r="I146" s="158" t="s">
        <v>328</v>
      </c>
      <c r="J146" s="158" t="s">
        <v>963</v>
      </c>
      <c r="K146" s="160">
        <v>1935</v>
      </c>
      <c r="L146" s="159" t="s">
        <v>959</v>
      </c>
      <c r="M146" s="158" t="s">
        <v>181</v>
      </c>
      <c r="N146" s="161" t="s">
        <v>263</v>
      </c>
      <c r="O146" s="212">
        <f t="shared" si="4"/>
        <v>1.35</v>
      </c>
      <c r="P146" s="161">
        <v>120</v>
      </c>
      <c r="Q146" s="218">
        <f t="shared" si="5"/>
        <v>162</v>
      </c>
      <c r="R146" s="170"/>
      <c r="S146" s="170"/>
      <c r="T146" s="162">
        <v>14</v>
      </c>
      <c r="U146" s="161">
        <v>7</v>
      </c>
      <c r="V146" s="167"/>
      <c r="W146" s="167"/>
      <c r="X146" s="166"/>
      <c r="Y146" s="166"/>
      <c r="Z146" s="166"/>
      <c r="AA146" s="166"/>
      <c r="AB146" s="166"/>
      <c r="AC146" s="166"/>
      <c r="AD146" s="166"/>
      <c r="AE146" s="166"/>
      <c r="AH146" s="117"/>
      <c r="AI146" s="117"/>
      <c r="AK146" s="118"/>
      <c r="AL146" s="118"/>
    </row>
    <row r="147" spans="1:38" x14ac:dyDescent="0.25">
      <c r="A147" s="157" t="s">
        <v>463</v>
      </c>
      <c r="B147" s="158">
        <v>9</v>
      </c>
      <c r="C147" s="158"/>
      <c r="D147" s="158" t="s">
        <v>767</v>
      </c>
      <c r="E147" s="158" t="s">
        <v>766</v>
      </c>
      <c r="F147" s="158"/>
      <c r="G147" s="158"/>
      <c r="H147" s="158"/>
      <c r="I147" s="158" t="s">
        <v>68</v>
      </c>
      <c r="J147" s="158" t="s">
        <v>998</v>
      </c>
      <c r="K147" s="160">
        <v>1992</v>
      </c>
      <c r="L147" s="159" t="s">
        <v>957</v>
      </c>
      <c r="M147" s="158" t="s">
        <v>35</v>
      </c>
      <c r="N147" s="161" t="s">
        <v>198</v>
      </c>
      <c r="O147" s="212">
        <f t="shared" si="4"/>
        <v>1.92</v>
      </c>
      <c r="P147" s="161">
        <v>92</v>
      </c>
      <c r="Q147" s="218">
        <f t="shared" si="5"/>
        <v>176.64</v>
      </c>
      <c r="R147" s="170"/>
      <c r="S147" s="170"/>
      <c r="T147" s="162">
        <v>15</v>
      </c>
      <c r="U147" s="161">
        <v>6</v>
      </c>
      <c r="V147" s="167"/>
      <c r="W147" s="167"/>
      <c r="X147" s="166"/>
      <c r="Y147" s="166"/>
      <c r="Z147" s="166"/>
      <c r="AA147" s="166"/>
      <c r="AB147" s="166"/>
      <c r="AC147" s="166"/>
      <c r="AD147" s="166"/>
      <c r="AE147" s="166"/>
      <c r="AH147" s="117"/>
      <c r="AI147" s="117"/>
      <c r="AK147" s="118"/>
      <c r="AL147" s="118"/>
    </row>
    <row r="148" spans="1:38" x14ac:dyDescent="0.25">
      <c r="A148" s="157" t="s">
        <v>463</v>
      </c>
      <c r="B148" s="158">
        <v>72</v>
      </c>
      <c r="C148" s="158"/>
      <c r="D148" s="158" t="s">
        <v>1046</v>
      </c>
      <c r="E148" s="158" t="s">
        <v>666</v>
      </c>
      <c r="F148" s="158"/>
      <c r="G148" s="158"/>
      <c r="H148" s="158"/>
      <c r="I148" s="158" t="s">
        <v>17</v>
      </c>
      <c r="J148" s="158" t="s">
        <v>975</v>
      </c>
      <c r="K148" s="160">
        <v>1970</v>
      </c>
      <c r="L148" s="159" t="s">
        <v>976</v>
      </c>
      <c r="M148" s="158" t="s">
        <v>30</v>
      </c>
      <c r="N148" s="161" t="s">
        <v>204</v>
      </c>
      <c r="O148" s="212">
        <f t="shared" si="4"/>
        <v>1.7</v>
      </c>
      <c r="P148" s="161">
        <v>104</v>
      </c>
      <c r="Q148" s="218">
        <f t="shared" si="5"/>
        <v>176.79999999999998</v>
      </c>
      <c r="R148" s="170"/>
      <c r="S148" s="170"/>
      <c r="T148" s="162">
        <v>16</v>
      </c>
      <c r="U148" s="161">
        <v>5</v>
      </c>
      <c r="V148" s="167"/>
      <c r="W148" s="167"/>
      <c r="X148" s="166"/>
      <c r="Y148" s="166"/>
      <c r="Z148" s="166"/>
      <c r="AA148" s="166"/>
      <c r="AB148" s="166"/>
      <c r="AC148" s="166"/>
      <c r="AD148" s="166"/>
      <c r="AE148" s="166"/>
      <c r="AH148" s="117"/>
      <c r="AI148" s="117"/>
      <c r="AK148" s="118"/>
      <c r="AL148" s="118"/>
    </row>
    <row r="149" spans="1:38" x14ac:dyDescent="0.25">
      <c r="A149" s="157" t="s">
        <v>463</v>
      </c>
      <c r="B149" s="158">
        <v>18</v>
      </c>
      <c r="C149" s="158"/>
      <c r="D149" s="158" t="s">
        <v>808</v>
      </c>
      <c r="E149" s="158" t="s">
        <v>807</v>
      </c>
      <c r="F149" s="158"/>
      <c r="G149" s="158"/>
      <c r="H149" s="158"/>
      <c r="I149" s="158" t="s">
        <v>999</v>
      </c>
      <c r="J149" s="158" t="s">
        <v>1000</v>
      </c>
      <c r="K149" s="160">
        <v>1981</v>
      </c>
      <c r="L149" s="159" t="s">
        <v>962</v>
      </c>
      <c r="M149" s="158" t="s">
        <v>35</v>
      </c>
      <c r="N149" s="161" t="s">
        <v>198</v>
      </c>
      <c r="O149" s="212">
        <f t="shared" si="4"/>
        <v>1.81</v>
      </c>
      <c r="P149" s="161">
        <v>102</v>
      </c>
      <c r="Q149" s="218">
        <f t="shared" si="5"/>
        <v>184.62</v>
      </c>
      <c r="R149" s="170"/>
      <c r="S149" s="170"/>
      <c r="T149" s="162">
        <v>17</v>
      </c>
      <c r="U149" s="161">
        <v>4</v>
      </c>
      <c r="V149" s="167"/>
      <c r="W149" s="167"/>
      <c r="X149" s="166"/>
      <c r="Y149" s="166"/>
      <c r="Z149" s="166"/>
      <c r="AA149" s="166"/>
      <c r="AB149" s="166"/>
      <c r="AC149" s="166"/>
      <c r="AD149" s="166"/>
      <c r="AE149" s="166"/>
      <c r="AH149" s="117"/>
      <c r="AI149" s="117"/>
      <c r="AK149" s="118"/>
      <c r="AL149" s="118"/>
    </row>
    <row r="150" spans="1:38" x14ac:dyDescent="0.25">
      <c r="A150" s="157" t="s">
        <v>463</v>
      </c>
      <c r="B150" s="158">
        <v>6</v>
      </c>
      <c r="C150" s="158"/>
      <c r="D150" s="158" t="s">
        <v>1067</v>
      </c>
      <c r="E150" s="158" t="s">
        <v>650</v>
      </c>
      <c r="F150" s="158"/>
      <c r="G150" s="158"/>
      <c r="H150" s="158"/>
      <c r="I150" s="158" t="s">
        <v>702</v>
      </c>
      <c r="J150" s="158" t="s">
        <v>1001</v>
      </c>
      <c r="K150" s="160">
        <v>1991</v>
      </c>
      <c r="L150" s="159" t="s">
        <v>976</v>
      </c>
      <c r="M150" s="158" t="s">
        <v>35</v>
      </c>
      <c r="N150" s="161" t="s">
        <v>198</v>
      </c>
      <c r="O150" s="212">
        <f t="shared" si="4"/>
        <v>1.9100000000000001</v>
      </c>
      <c r="P150" s="161">
        <v>109</v>
      </c>
      <c r="Q150" s="218">
        <f t="shared" si="5"/>
        <v>208.19000000000003</v>
      </c>
      <c r="R150" s="170"/>
      <c r="S150" s="170"/>
      <c r="T150" s="162">
        <v>18</v>
      </c>
      <c r="U150" s="161">
        <v>3</v>
      </c>
      <c r="V150" s="167"/>
      <c r="W150" s="167"/>
      <c r="X150" s="166"/>
      <c r="Y150" s="166"/>
      <c r="Z150" s="166"/>
      <c r="AA150" s="166"/>
      <c r="AB150" s="166"/>
      <c r="AC150" s="166"/>
      <c r="AD150" s="166"/>
      <c r="AE150" s="166"/>
      <c r="AH150" s="117"/>
      <c r="AI150" s="117"/>
      <c r="AK150" s="118"/>
      <c r="AL150" s="118"/>
    </row>
    <row r="151" spans="1:38" x14ac:dyDescent="0.25">
      <c r="A151" s="157" t="s">
        <v>463</v>
      </c>
      <c r="B151" s="158">
        <v>40</v>
      </c>
      <c r="C151" s="158"/>
      <c r="D151" s="158" t="s">
        <v>1034</v>
      </c>
      <c r="E151" s="158" t="s">
        <v>684</v>
      </c>
      <c r="F151" s="158"/>
      <c r="G151" s="158"/>
      <c r="H151" s="158"/>
      <c r="I151" s="158" t="s">
        <v>357</v>
      </c>
      <c r="J151" s="158" t="s">
        <v>358</v>
      </c>
      <c r="K151" s="160">
        <v>1935</v>
      </c>
      <c r="L151" s="159" t="s">
        <v>833</v>
      </c>
      <c r="M151" s="158" t="s">
        <v>181</v>
      </c>
      <c r="N151" s="161" t="s">
        <v>263</v>
      </c>
      <c r="O151" s="212">
        <f t="shared" si="4"/>
        <v>1.35</v>
      </c>
      <c r="P151" s="161">
        <v>158</v>
      </c>
      <c r="Q151" s="218">
        <f t="shared" si="5"/>
        <v>213.3</v>
      </c>
      <c r="R151" s="170"/>
      <c r="S151" s="170"/>
      <c r="T151" s="162">
        <v>19</v>
      </c>
      <c r="U151" s="161">
        <v>2</v>
      </c>
      <c r="V151" s="167"/>
      <c r="W151" s="167"/>
      <c r="X151" s="166"/>
      <c r="Y151" s="166"/>
      <c r="Z151" s="166"/>
      <c r="AA151" s="166"/>
      <c r="AB151" s="166"/>
      <c r="AC151" s="166"/>
      <c r="AD151" s="166"/>
      <c r="AE151" s="166"/>
      <c r="AH151" s="117"/>
      <c r="AI151" s="117"/>
      <c r="AK151" s="118"/>
      <c r="AL151" s="118"/>
    </row>
    <row r="152" spans="1:38" x14ac:dyDescent="0.25">
      <c r="A152" s="157" t="s">
        <v>463</v>
      </c>
      <c r="B152" s="158">
        <v>43</v>
      </c>
      <c r="C152" s="158"/>
      <c r="D152" s="158" t="s">
        <v>1068</v>
      </c>
      <c r="E152" s="158" t="s">
        <v>686</v>
      </c>
      <c r="F152" s="158"/>
      <c r="G152" s="158"/>
      <c r="H152" s="158"/>
      <c r="I152" s="158" t="s">
        <v>636</v>
      </c>
      <c r="J152" s="158" t="s">
        <v>1002</v>
      </c>
      <c r="K152" s="160">
        <v>1989</v>
      </c>
      <c r="L152" s="159" t="s">
        <v>833</v>
      </c>
      <c r="M152" s="158" t="s">
        <v>35</v>
      </c>
      <c r="N152" s="161" t="s">
        <v>198</v>
      </c>
      <c r="O152" s="212">
        <f t="shared" si="4"/>
        <v>1.8900000000000001</v>
      </c>
      <c r="P152" s="161">
        <v>119</v>
      </c>
      <c r="Q152" s="218">
        <f t="shared" si="5"/>
        <v>224.91000000000003</v>
      </c>
      <c r="R152" s="170"/>
      <c r="S152" s="170"/>
      <c r="T152" s="162">
        <v>20</v>
      </c>
      <c r="U152" s="161">
        <v>1</v>
      </c>
      <c r="V152" s="167"/>
      <c r="W152" s="167"/>
      <c r="X152" s="166"/>
      <c r="Y152" s="166"/>
      <c r="Z152" s="166"/>
      <c r="AA152" s="166"/>
      <c r="AB152" s="166"/>
      <c r="AC152" s="166"/>
      <c r="AD152" s="166"/>
      <c r="AE152" s="166"/>
      <c r="AH152" s="117"/>
      <c r="AI152" s="117"/>
      <c r="AK152" s="118"/>
      <c r="AL152" s="118"/>
    </row>
    <row r="153" spans="1:38" x14ac:dyDescent="0.25">
      <c r="A153" s="157" t="s">
        <v>463</v>
      </c>
      <c r="B153" s="158">
        <v>19</v>
      </c>
      <c r="C153" s="158"/>
      <c r="D153" s="158" t="s">
        <v>1090</v>
      </c>
      <c r="E153" s="158" t="s">
        <v>777</v>
      </c>
      <c r="F153" s="158">
        <v>35</v>
      </c>
      <c r="G153" s="158"/>
      <c r="H153" s="158"/>
      <c r="I153" s="158" t="s">
        <v>660</v>
      </c>
      <c r="J153" s="158" t="s">
        <v>115</v>
      </c>
      <c r="K153" s="160">
        <v>2002</v>
      </c>
      <c r="L153" s="159" t="s">
        <v>962</v>
      </c>
      <c r="M153" s="160" t="s">
        <v>13</v>
      </c>
      <c r="N153" s="161" t="s">
        <v>227</v>
      </c>
      <c r="O153" s="212">
        <f t="shared" si="4"/>
        <v>2.02</v>
      </c>
      <c r="P153" s="161">
        <v>112</v>
      </c>
      <c r="Q153" s="218">
        <f t="shared" si="5"/>
        <v>226.24</v>
      </c>
      <c r="R153" s="170"/>
      <c r="S153" s="170"/>
      <c r="T153" s="162"/>
      <c r="U153" s="161"/>
      <c r="V153" s="167"/>
      <c r="W153" s="167"/>
      <c r="X153" s="166"/>
      <c r="Y153" s="166"/>
      <c r="Z153" s="166"/>
      <c r="AA153" s="166"/>
      <c r="AB153" s="166"/>
      <c r="AC153" s="166"/>
      <c r="AD153" s="166"/>
      <c r="AE153" s="166"/>
      <c r="AH153" s="117"/>
      <c r="AI153" s="117"/>
      <c r="AK153" s="118"/>
      <c r="AL153" s="118"/>
    </row>
    <row r="154" spans="1:38" x14ac:dyDescent="0.25">
      <c r="A154" s="157" t="s">
        <v>463</v>
      </c>
      <c r="B154" s="158">
        <v>37</v>
      </c>
      <c r="C154" s="158"/>
      <c r="D154" s="158" t="s">
        <v>1055</v>
      </c>
      <c r="E154" s="158" t="s">
        <v>1032</v>
      </c>
      <c r="F154" s="158"/>
      <c r="G154" s="158"/>
      <c r="H154" s="158"/>
      <c r="I154" s="158" t="s">
        <v>660</v>
      </c>
      <c r="J154" s="158" t="s">
        <v>355</v>
      </c>
      <c r="K154" s="160">
        <v>1977</v>
      </c>
      <c r="L154" s="159" t="s">
        <v>961</v>
      </c>
      <c r="M154" s="158" t="s">
        <v>19</v>
      </c>
      <c r="N154" s="161" t="s">
        <v>202</v>
      </c>
      <c r="O154" s="212">
        <f t="shared" si="4"/>
        <v>1.77</v>
      </c>
      <c r="P154" s="161">
        <v>134</v>
      </c>
      <c r="Q154" s="218">
        <f t="shared" si="5"/>
        <v>237.18</v>
      </c>
      <c r="R154" s="170"/>
      <c r="S154" s="170"/>
      <c r="T154" s="162"/>
      <c r="U154" s="161"/>
      <c r="V154" s="167"/>
      <c r="W154" s="167"/>
      <c r="X154" s="166"/>
      <c r="Y154" s="166"/>
      <c r="Z154" s="166"/>
      <c r="AA154" s="166"/>
      <c r="AB154" s="166"/>
      <c r="AC154" s="166"/>
      <c r="AD154" s="166"/>
      <c r="AE154" s="166"/>
      <c r="AH154" s="117"/>
      <c r="AI154" s="117"/>
      <c r="AK154" s="118"/>
      <c r="AL154" s="118"/>
    </row>
    <row r="155" spans="1:38" x14ac:dyDescent="0.25">
      <c r="A155" s="157" t="s">
        <v>463</v>
      </c>
      <c r="B155" s="158">
        <v>35</v>
      </c>
      <c r="C155" s="158"/>
      <c r="D155" s="158" t="s">
        <v>721</v>
      </c>
      <c r="E155" s="158" t="s">
        <v>650</v>
      </c>
      <c r="F155" s="158"/>
      <c r="G155" s="158"/>
      <c r="H155" s="158"/>
      <c r="I155" s="158" t="s">
        <v>17</v>
      </c>
      <c r="J155" s="158" t="s">
        <v>18</v>
      </c>
      <c r="K155" s="160">
        <v>1973</v>
      </c>
      <c r="L155" s="159" t="s">
        <v>833</v>
      </c>
      <c r="M155" s="158" t="s">
        <v>19</v>
      </c>
      <c r="N155" s="161" t="s">
        <v>202</v>
      </c>
      <c r="O155" s="212">
        <f t="shared" si="4"/>
        <v>1.73</v>
      </c>
      <c r="P155" s="161">
        <v>144</v>
      </c>
      <c r="Q155" s="218">
        <f t="shared" si="5"/>
        <v>249.12</v>
      </c>
      <c r="R155" s="170"/>
      <c r="S155" s="170"/>
      <c r="T155" s="162"/>
      <c r="U155" s="161"/>
      <c r="V155" s="167"/>
      <c r="W155" s="167"/>
      <c r="X155" s="166"/>
      <c r="Y155" s="166"/>
      <c r="Z155" s="166"/>
      <c r="AA155" s="166"/>
      <c r="AB155" s="166"/>
      <c r="AC155" s="166"/>
      <c r="AD155" s="166"/>
      <c r="AE155" s="166"/>
      <c r="AH155" s="117"/>
      <c r="AI155" s="117"/>
      <c r="AK155" s="118"/>
      <c r="AL155" s="118"/>
    </row>
    <row r="156" spans="1:38" x14ac:dyDescent="0.25">
      <c r="A156" s="157" t="s">
        <v>463</v>
      </c>
      <c r="B156" s="158">
        <v>47</v>
      </c>
      <c r="C156" s="158"/>
      <c r="D156" s="158" t="s">
        <v>1072</v>
      </c>
      <c r="E156" s="158" t="s">
        <v>889</v>
      </c>
      <c r="F156" s="158"/>
      <c r="G156" s="158"/>
      <c r="H156" s="158"/>
      <c r="I156" s="158" t="s">
        <v>735</v>
      </c>
      <c r="J156" s="158" t="s">
        <v>1004</v>
      </c>
      <c r="K156" s="160">
        <v>1985</v>
      </c>
      <c r="L156" s="159" t="s">
        <v>1005</v>
      </c>
      <c r="M156" s="158" t="s">
        <v>35</v>
      </c>
      <c r="N156" s="161" t="s">
        <v>198</v>
      </c>
      <c r="O156" s="212">
        <f t="shared" si="4"/>
        <v>1.85</v>
      </c>
      <c r="P156" s="161">
        <v>135</v>
      </c>
      <c r="Q156" s="218">
        <f t="shared" si="5"/>
        <v>249.75</v>
      </c>
      <c r="R156" s="170"/>
      <c r="S156" s="170"/>
      <c r="T156" s="162"/>
      <c r="U156" s="161"/>
      <c r="V156" s="167"/>
      <c r="W156" s="167"/>
      <c r="X156" s="166"/>
      <c r="Y156" s="166"/>
      <c r="Z156" s="166"/>
      <c r="AA156" s="166"/>
      <c r="AB156" s="166"/>
      <c r="AC156" s="166"/>
      <c r="AD156" s="166"/>
      <c r="AE156" s="166"/>
      <c r="AH156" s="117"/>
      <c r="AI156" s="117"/>
      <c r="AK156" s="118"/>
      <c r="AL156" s="118"/>
    </row>
    <row r="157" spans="1:38" x14ac:dyDescent="0.25">
      <c r="A157" s="157" t="s">
        <v>463</v>
      </c>
      <c r="B157" s="158">
        <v>70</v>
      </c>
      <c r="C157" s="158"/>
      <c r="D157" s="158" t="s">
        <v>1070</v>
      </c>
      <c r="E157" s="158" t="s">
        <v>1071</v>
      </c>
      <c r="F157" s="158"/>
      <c r="G157" s="158"/>
      <c r="H157" s="158"/>
      <c r="I157" s="158" t="s">
        <v>105</v>
      </c>
      <c r="J157" s="158" t="s">
        <v>814</v>
      </c>
      <c r="K157" s="160">
        <v>1987</v>
      </c>
      <c r="L157" s="159" t="s">
        <v>961</v>
      </c>
      <c r="M157" s="158" t="s">
        <v>35</v>
      </c>
      <c r="N157" s="161" t="s">
        <v>198</v>
      </c>
      <c r="O157" s="212">
        <f t="shared" si="4"/>
        <v>1.87</v>
      </c>
      <c r="P157" s="161">
        <v>134</v>
      </c>
      <c r="Q157" s="218">
        <f t="shared" si="5"/>
        <v>250.58</v>
      </c>
      <c r="R157" s="170"/>
      <c r="S157" s="170"/>
      <c r="T157" s="162"/>
      <c r="U157" s="161"/>
      <c r="V157" s="167"/>
      <c r="W157" s="167"/>
      <c r="X157" s="166"/>
      <c r="Y157" s="166"/>
      <c r="Z157" s="166"/>
      <c r="AA157" s="166"/>
      <c r="AB157" s="166"/>
      <c r="AC157" s="166"/>
      <c r="AD157" s="166"/>
      <c r="AE157" s="166"/>
      <c r="AH157" s="117"/>
      <c r="AI157" s="117"/>
      <c r="AK157" s="118"/>
      <c r="AL157" s="118"/>
    </row>
    <row r="158" spans="1:38" x14ac:dyDescent="0.25">
      <c r="A158" s="157" t="s">
        <v>463</v>
      </c>
      <c r="B158" s="158">
        <v>13</v>
      </c>
      <c r="C158" s="158"/>
      <c r="D158" s="158" t="s">
        <v>1068</v>
      </c>
      <c r="E158" s="158" t="s">
        <v>1069</v>
      </c>
      <c r="F158" s="158">
        <v>35</v>
      </c>
      <c r="G158" s="158"/>
      <c r="H158" s="158"/>
      <c r="I158" s="158" t="s">
        <v>68</v>
      </c>
      <c r="J158" s="158" t="s">
        <v>1003</v>
      </c>
      <c r="K158" s="160">
        <v>1996</v>
      </c>
      <c r="L158" s="159" t="s">
        <v>833</v>
      </c>
      <c r="M158" s="158" t="s">
        <v>35</v>
      </c>
      <c r="N158" s="161" t="s">
        <v>198</v>
      </c>
      <c r="O158" s="212">
        <f t="shared" si="4"/>
        <v>1.96</v>
      </c>
      <c r="P158" s="161">
        <v>134</v>
      </c>
      <c r="Q158" s="218">
        <f t="shared" si="5"/>
        <v>262.64</v>
      </c>
      <c r="R158" s="170"/>
      <c r="S158" s="170"/>
      <c r="T158" s="162"/>
      <c r="U158" s="161"/>
      <c r="V158" s="167"/>
      <c r="W158" s="167"/>
      <c r="X158" s="166"/>
      <c r="Y158" s="166"/>
      <c r="Z158" s="166"/>
      <c r="AA158" s="166"/>
      <c r="AB158" s="166"/>
      <c r="AC158" s="166"/>
      <c r="AD158" s="166"/>
      <c r="AE158" s="166"/>
      <c r="AH158" s="117"/>
      <c r="AI158" s="117"/>
      <c r="AK158" s="118"/>
      <c r="AL158" s="118"/>
    </row>
    <row r="159" spans="1:38" x14ac:dyDescent="0.25">
      <c r="A159" s="157" t="s">
        <v>463</v>
      </c>
      <c r="B159" s="158">
        <v>101</v>
      </c>
      <c r="C159" s="158"/>
      <c r="D159" s="158" t="s">
        <v>1073</v>
      </c>
      <c r="E159" s="158" t="s">
        <v>666</v>
      </c>
      <c r="F159" s="158"/>
      <c r="G159" s="158"/>
      <c r="H159" s="158"/>
      <c r="I159" s="158" t="s">
        <v>997</v>
      </c>
      <c r="J159" s="158">
        <v>101</v>
      </c>
      <c r="K159" s="160">
        <v>1991</v>
      </c>
      <c r="L159" s="159" t="s">
        <v>959</v>
      </c>
      <c r="M159" s="158" t="s">
        <v>35</v>
      </c>
      <c r="N159" s="161" t="s">
        <v>198</v>
      </c>
      <c r="O159" s="212">
        <f t="shared" si="4"/>
        <v>1.9100000000000001</v>
      </c>
      <c r="P159" s="161">
        <v>141</v>
      </c>
      <c r="Q159" s="218">
        <f t="shared" si="5"/>
        <v>269.31</v>
      </c>
      <c r="R159" s="170"/>
      <c r="S159" s="170"/>
      <c r="T159" s="162"/>
      <c r="U159" s="161"/>
      <c r="V159" s="167"/>
      <c r="W159" s="167"/>
      <c r="X159" s="166"/>
      <c r="Y159" s="166"/>
      <c r="Z159" s="166"/>
      <c r="AA159" s="166"/>
      <c r="AB159" s="166"/>
      <c r="AC159" s="166"/>
      <c r="AD159" s="166"/>
      <c r="AE159" s="166"/>
      <c r="AH159" s="117"/>
      <c r="AI159" s="117"/>
      <c r="AK159" s="118"/>
      <c r="AL159" s="118"/>
    </row>
    <row r="160" spans="1:38" x14ac:dyDescent="0.25">
      <c r="A160" s="157" t="s">
        <v>463</v>
      </c>
      <c r="B160" s="158">
        <v>52</v>
      </c>
      <c r="C160" s="158"/>
      <c r="D160" s="158" t="s">
        <v>698</v>
      </c>
      <c r="E160" s="158" t="s">
        <v>697</v>
      </c>
      <c r="F160" s="158"/>
      <c r="G160" s="158"/>
      <c r="H160" s="158"/>
      <c r="I160" s="158" t="s">
        <v>33</v>
      </c>
      <c r="J160" s="158" t="s">
        <v>977</v>
      </c>
      <c r="K160" s="160">
        <v>1966</v>
      </c>
      <c r="L160" s="159" t="s">
        <v>948</v>
      </c>
      <c r="M160" s="158" t="s">
        <v>30</v>
      </c>
      <c r="N160" s="161" t="s">
        <v>204</v>
      </c>
      <c r="O160" s="212">
        <f t="shared" si="4"/>
        <v>1.6600000000000001</v>
      </c>
      <c r="P160" s="161">
        <v>167</v>
      </c>
      <c r="Q160" s="218">
        <f t="shared" si="5"/>
        <v>277.22000000000003</v>
      </c>
      <c r="R160" s="170"/>
      <c r="S160" s="170"/>
      <c r="T160" s="162"/>
      <c r="U160" s="161"/>
      <c r="V160" s="167"/>
      <c r="W160" s="167"/>
      <c r="X160" s="166"/>
      <c r="Y160" s="166"/>
      <c r="Z160" s="166"/>
      <c r="AA160" s="166"/>
      <c r="AB160" s="166"/>
      <c r="AC160" s="166"/>
      <c r="AD160" s="166"/>
      <c r="AE160" s="166"/>
      <c r="AH160" s="117"/>
      <c r="AI160" s="117"/>
      <c r="AK160" s="118"/>
      <c r="AL160" s="118"/>
    </row>
    <row r="161" spans="1:38" x14ac:dyDescent="0.25">
      <c r="A161" s="157" t="s">
        <v>463</v>
      </c>
      <c r="B161" s="158">
        <v>78</v>
      </c>
      <c r="C161" s="158"/>
      <c r="D161" s="158" t="s">
        <v>1074</v>
      </c>
      <c r="E161" s="158" t="s">
        <v>811</v>
      </c>
      <c r="F161" s="158"/>
      <c r="G161" s="158"/>
      <c r="H161" s="158"/>
      <c r="I161" s="158" t="s">
        <v>982</v>
      </c>
      <c r="J161" s="158" t="s">
        <v>1006</v>
      </c>
      <c r="K161" s="160">
        <v>1993</v>
      </c>
      <c r="L161" s="159" t="s">
        <v>972</v>
      </c>
      <c r="M161" s="158" t="s">
        <v>35</v>
      </c>
      <c r="N161" s="161" t="s">
        <v>198</v>
      </c>
      <c r="O161" s="212">
        <f t="shared" si="4"/>
        <v>1.9300000000000002</v>
      </c>
      <c r="P161" s="161">
        <v>159</v>
      </c>
      <c r="Q161" s="218">
        <f t="shared" si="5"/>
        <v>306.87</v>
      </c>
      <c r="R161" s="170"/>
      <c r="S161" s="170"/>
      <c r="T161" s="162"/>
      <c r="U161" s="161"/>
      <c r="V161" s="167"/>
      <c r="W161" s="167"/>
      <c r="X161" s="166"/>
      <c r="Y161" s="166"/>
      <c r="Z161" s="166"/>
      <c r="AA161" s="166"/>
      <c r="AB161" s="166"/>
      <c r="AC161" s="166"/>
      <c r="AD161" s="166"/>
      <c r="AE161" s="166"/>
      <c r="AH161" s="117"/>
      <c r="AI161" s="117"/>
      <c r="AK161" s="118"/>
      <c r="AL161" s="118"/>
    </row>
    <row r="162" spans="1:38" x14ac:dyDescent="0.25">
      <c r="A162" s="157" t="s">
        <v>463</v>
      </c>
      <c r="B162" s="158">
        <v>61</v>
      </c>
      <c r="C162" s="158"/>
      <c r="D162" s="158" t="s">
        <v>1035</v>
      </c>
      <c r="E162" s="158" t="s">
        <v>1036</v>
      </c>
      <c r="F162" s="158"/>
      <c r="G162" s="158"/>
      <c r="H162" s="158"/>
      <c r="I162" s="158" t="s">
        <v>964</v>
      </c>
      <c r="J162" s="158" t="s">
        <v>652</v>
      </c>
      <c r="K162" s="160">
        <v>1937</v>
      </c>
      <c r="L162" s="159" t="s">
        <v>959</v>
      </c>
      <c r="M162" s="158" t="s">
        <v>181</v>
      </c>
      <c r="N162" s="161" t="s">
        <v>263</v>
      </c>
      <c r="O162" s="212">
        <f t="shared" si="4"/>
        <v>1.37</v>
      </c>
      <c r="P162" s="161">
        <v>245</v>
      </c>
      <c r="Q162" s="218">
        <f t="shared" si="5"/>
        <v>335.65000000000003</v>
      </c>
      <c r="R162" s="170"/>
      <c r="S162" s="170"/>
      <c r="T162" s="162"/>
      <c r="U162" s="161"/>
      <c r="V162" s="167"/>
      <c r="W162" s="167"/>
      <c r="X162" s="166"/>
      <c r="Y162" s="166"/>
      <c r="Z162" s="166"/>
      <c r="AA162" s="166"/>
      <c r="AB162" s="166"/>
      <c r="AC162" s="166"/>
      <c r="AD162" s="166"/>
      <c r="AE162" s="166"/>
      <c r="AH162" s="117"/>
      <c r="AI162" s="117"/>
      <c r="AK162" s="118"/>
      <c r="AL162" s="118"/>
    </row>
    <row r="163" spans="1:38" x14ac:dyDescent="0.25">
      <c r="A163" s="157" t="s">
        <v>463</v>
      </c>
      <c r="B163" s="158">
        <v>69</v>
      </c>
      <c r="C163" s="158"/>
      <c r="D163" s="158" t="s">
        <v>1047</v>
      </c>
      <c r="E163" s="158" t="s">
        <v>1048</v>
      </c>
      <c r="F163" s="158"/>
      <c r="G163" s="158"/>
      <c r="H163" s="158"/>
      <c r="I163" s="158" t="s">
        <v>328</v>
      </c>
      <c r="J163" s="158" t="s">
        <v>978</v>
      </c>
      <c r="K163" s="160">
        <v>1964</v>
      </c>
      <c r="L163" s="159" t="s">
        <v>959</v>
      </c>
      <c r="M163" s="158" t="s">
        <v>30</v>
      </c>
      <c r="N163" s="161" t="s">
        <v>204</v>
      </c>
      <c r="O163" s="212">
        <f t="shared" si="4"/>
        <v>1.6400000000000001</v>
      </c>
      <c r="P163" s="161">
        <v>206</v>
      </c>
      <c r="Q163" s="218">
        <f t="shared" si="5"/>
        <v>337.84000000000003</v>
      </c>
      <c r="R163" s="170"/>
      <c r="S163" s="170"/>
      <c r="T163" s="162"/>
      <c r="U163" s="161"/>
      <c r="V163" s="167"/>
      <c r="W163" s="167"/>
      <c r="X163" s="166"/>
      <c r="Y163" s="166"/>
      <c r="Z163" s="166"/>
      <c r="AA163" s="166"/>
      <c r="AB163" s="166"/>
      <c r="AC163" s="166"/>
      <c r="AD163" s="166"/>
      <c r="AE163" s="166"/>
      <c r="AH163" s="117"/>
      <c r="AI163" s="117"/>
      <c r="AK163" s="118"/>
      <c r="AL163" s="118"/>
    </row>
    <row r="164" spans="1:38" x14ac:dyDescent="0.25">
      <c r="A164" s="157" t="s">
        <v>463</v>
      </c>
      <c r="B164" s="158">
        <v>33</v>
      </c>
      <c r="C164" s="158"/>
      <c r="D164" s="158" t="s">
        <v>772</v>
      </c>
      <c r="E164" s="158" t="s">
        <v>753</v>
      </c>
      <c r="F164" s="158"/>
      <c r="G164" s="158"/>
      <c r="H164" s="158"/>
      <c r="I164" s="158" t="s">
        <v>735</v>
      </c>
      <c r="J164" s="158" t="s">
        <v>1007</v>
      </c>
      <c r="K164" s="160">
        <v>1991</v>
      </c>
      <c r="L164" s="159" t="s">
        <v>833</v>
      </c>
      <c r="M164" s="158" t="s">
        <v>35</v>
      </c>
      <c r="N164" s="161" t="s">
        <v>198</v>
      </c>
      <c r="O164" s="212">
        <f t="shared" si="4"/>
        <v>1.9100000000000001</v>
      </c>
      <c r="P164" s="161">
        <v>193</v>
      </c>
      <c r="Q164" s="218">
        <f t="shared" si="5"/>
        <v>368.63000000000005</v>
      </c>
      <c r="R164" s="170"/>
      <c r="S164" s="170"/>
      <c r="T164" s="162"/>
      <c r="U164" s="161"/>
      <c r="V164" s="167"/>
      <c r="W164" s="167"/>
      <c r="X164" s="166"/>
      <c r="Y164" s="166"/>
      <c r="Z164" s="166"/>
      <c r="AA164" s="166"/>
      <c r="AB164" s="166"/>
      <c r="AC164" s="166"/>
      <c r="AD164" s="166"/>
      <c r="AE164" s="166"/>
      <c r="AH164" s="117"/>
      <c r="AI164" s="117"/>
      <c r="AK164" s="118"/>
      <c r="AL164" s="118"/>
    </row>
    <row r="165" spans="1:38" x14ac:dyDescent="0.25">
      <c r="A165" s="157" t="s">
        <v>463</v>
      </c>
      <c r="B165" s="158">
        <v>5</v>
      </c>
      <c r="C165" s="158"/>
      <c r="D165" s="158" t="s">
        <v>866</v>
      </c>
      <c r="E165" s="158" t="s">
        <v>865</v>
      </c>
      <c r="F165" s="158"/>
      <c r="G165" s="158"/>
      <c r="H165" s="158"/>
      <c r="I165" s="158" t="s">
        <v>986</v>
      </c>
      <c r="J165" s="158" t="s">
        <v>987</v>
      </c>
      <c r="K165" s="160">
        <v>1975</v>
      </c>
      <c r="L165" s="159" t="s">
        <v>957</v>
      </c>
      <c r="M165" s="158" t="s">
        <v>19</v>
      </c>
      <c r="N165" s="161" t="s">
        <v>202</v>
      </c>
      <c r="O165" s="212">
        <f t="shared" si="4"/>
        <v>1.75</v>
      </c>
      <c r="P165" s="161">
        <v>211</v>
      </c>
      <c r="Q165" s="218">
        <f t="shared" si="5"/>
        <v>369.25</v>
      </c>
      <c r="R165" s="170"/>
      <c r="S165" s="170"/>
      <c r="T165" s="162"/>
      <c r="U165" s="161"/>
      <c r="V165" s="167"/>
      <c r="W165" s="167"/>
      <c r="X165" s="166"/>
      <c r="Y165" s="166"/>
      <c r="Z165" s="166"/>
      <c r="AA165" s="166"/>
      <c r="AB165" s="166"/>
      <c r="AC165" s="166"/>
      <c r="AD165" s="166"/>
      <c r="AE165" s="166"/>
      <c r="AH165" s="117"/>
      <c r="AI165" s="117"/>
      <c r="AK165" s="118"/>
      <c r="AL165" s="118"/>
    </row>
    <row r="166" spans="1:38" x14ac:dyDescent="0.25">
      <c r="A166" s="157" t="s">
        <v>463</v>
      </c>
      <c r="B166" s="158">
        <v>65</v>
      </c>
      <c r="C166" s="158"/>
      <c r="D166" s="158" t="s">
        <v>1077</v>
      </c>
      <c r="E166" s="158" t="s">
        <v>1078</v>
      </c>
      <c r="F166" s="158"/>
      <c r="G166" s="158"/>
      <c r="H166" s="158"/>
      <c r="I166" s="158" t="s">
        <v>1009</v>
      </c>
      <c r="J166" s="158" t="s">
        <v>1010</v>
      </c>
      <c r="K166" s="160">
        <v>1985</v>
      </c>
      <c r="L166" s="159" t="s">
        <v>959</v>
      </c>
      <c r="M166" s="158" t="s">
        <v>35</v>
      </c>
      <c r="N166" s="161" t="s">
        <v>198</v>
      </c>
      <c r="O166" s="212">
        <f t="shared" si="4"/>
        <v>1.85</v>
      </c>
      <c r="P166" s="161">
        <v>212</v>
      </c>
      <c r="Q166" s="218">
        <f t="shared" si="5"/>
        <v>392.20000000000005</v>
      </c>
      <c r="R166" s="170"/>
      <c r="S166" s="170"/>
      <c r="T166" s="162"/>
      <c r="U166" s="161"/>
      <c r="V166" s="167"/>
      <c r="W166" s="167"/>
      <c r="X166" s="166"/>
      <c r="Y166" s="166"/>
      <c r="Z166" s="166"/>
      <c r="AA166" s="166"/>
      <c r="AB166" s="166"/>
      <c r="AC166" s="166"/>
      <c r="AD166" s="166"/>
      <c r="AE166" s="166"/>
      <c r="AH166" s="117"/>
      <c r="AI166" s="117"/>
      <c r="AK166" s="118"/>
      <c r="AL166" s="118"/>
    </row>
    <row r="167" spans="1:38" x14ac:dyDescent="0.25">
      <c r="A167" s="157" t="s">
        <v>463</v>
      </c>
      <c r="B167" s="158">
        <v>67</v>
      </c>
      <c r="C167" s="158"/>
      <c r="D167" s="158" t="s">
        <v>1049</v>
      </c>
      <c r="E167" s="158" t="s">
        <v>1050</v>
      </c>
      <c r="F167" s="158">
        <v>35</v>
      </c>
      <c r="G167" s="158"/>
      <c r="H167" s="158"/>
      <c r="I167" s="158" t="s">
        <v>979</v>
      </c>
      <c r="J167" s="158" t="s">
        <v>980</v>
      </c>
      <c r="K167" s="160">
        <v>1967</v>
      </c>
      <c r="L167" s="159" t="s">
        <v>961</v>
      </c>
      <c r="M167" s="158" t="s">
        <v>30</v>
      </c>
      <c r="N167" s="161" t="s">
        <v>204</v>
      </c>
      <c r="O167" s="212">
        <f t="shared" si="4"/>
        <v>1.67</v>
      </c>
      <c r="P167" s="161">
        <v>236</v>
      </c>
      <c r="Q167" s="218">
        <f t="shared" si="5"/>
        <v>394.12</v>
      </c>
      <c r="R167" s="170"/>
      <c r="S167" s="170"/>
      <c r="T167" s="162"/>
      <c r="U167" s="161"/>
      <c r="V167" s="167"/>
      <c r="W167" s="167"/>
      <c r="X167" s="166"/>
      <c r="Y167" s="166"/>
      <c r="Z167" s="166"/>
      <c r="AA167" s="166"/>
      <c r="AB167" s="166"/>
      <c r="AC167" s="166"/>
      <c r="AD167" s="166"/>
      <c r="AE167" s="166"/>
      <c r="AH167" s="117"/>
      <c r="AI167" s="117"/>
      <c r="AK167" s="118"/>
      <c r="AL167" s="118"/>
    </row>
    <row r="168" spans="1:38" x14ac:dyDescent="0.25">
      <c r="A168" s="157" t="s">
        <v>463</v>
      </c>
      <c r="B168" s="158">
        <v>25</v>
      </c>
      <c r="C168" s="158"/>
      <c r="D168" s="158" t="s">
        <v>1075</v>
      </c>
      <c r="E168" s="158" t="s">
        <v>1076</v>
      </c>
      <c r="F168" s="158"/>
      <c r="G168" s="158"/>
      <c r="H168" s="158"/>
      <c r="I168" s="158" t="s">
        <v>270</v>
      </c>
      <c r="J168" s="158" t="s">
        <v>1008</v>
      </c>
      <c r="K168" s="160">
        <v>1987</v>
      </c>
      <c r="L168" s="159" t="s">
        <v>959</v>
      </c>
      <c r="M168" s="158" t="s">
        <v>35</v>
      </c>
      <c r="N168" s="161" t="s">
        <v>198</v>
      </c>
      <c r="O168" s="212">
        <f t="shared" si="4"/>
        <v>1.87</v>
      </c>
      <c r="P168" s="161">
        <v>212</v>
      </c>
      <c r="Q168" s="218">
        <f t="shared" si="5"/>
        <v>396.44</v>
      </c>
      <c r="R168" s="170"/>
      <c r="S168" s="170"/>
      <c r="T168" s="162"/>
      <c r="U168" s="161"/>
      <c r="V168" s="167"/>
      <c r="W168" s="167"/>
      <c r="X168" s="166"/>
      <c r="Y168" s="166"/>
      <c r="Z168" s="166"/>
      <c r="AA168" s="166"/>
      <c r="AB168" s="166"/>
      <c r="AC168" s="166"/>
      <c r="AD168" s="166"/>
      <c r="AE168" s="166"/>
      <c r="AH168" s="117"/>
      <c r="AI168" s="117"/>
      <c r="AK168" s="118"/>
      <c r="AL168" s="118"/>
    </row>
    <row r="169" spans="1:38" x14ac:dyDescent="0.25">
      <c r="A169" s="157" t="s">
        <v>463</v>
      </c>
      <c r="B169" s="158">
        <v>71</v>
      </c>
      <c r="C169" s="158"/>
      <c r="D169" s="158" t="s">
        <v>1037</v>
      </c>
      <c r="E169" s="158" t="s">
        <v>1038</v>
      </c>
      <c r="F169" s="158"/>
      <c r="G169" s="158"/>
      <c r="H169" s="158"/>
      <c r="I169" s="158" t="s">
        <v>328</v>
      </c>
      <c r="J169" s="158" t="s">
        <v>965</v>
      </c>
      <c r="K169" s="160">
        <v>1932</v>
      </c>
      <c r="L169" s="159" t="s">
        <v>966</v>
      </c>
      <c r="M169" s="158" t="s">
        <v>181</v>
      </c>
      <c r="N169" s="161" t="s">
        <v>263</v>
      </c>
      <c r="O169" s="212">
        <f t="shared" si="4"/>
        <v>1.32</v>
      </c>
      <c r="P169" s="161">
        <v>302</v>
      </c>
      <c r="Q169" s="218">
        <f t="shared" si="5"/>
        <v>398.64000000000004</v>
      </c>
      <c r="R169" s="170"/>
      <c r="S169" s="170"/>
      <c r="T169" s="162"/>
      <c r="U169" s="161"/>
      <c r="V169" s="167"/>
      <c r="W169" s="167"/>
      <c r="X169" s="166"/>
      <c r="Y169" s="166"/>
      <c r="Z169" s="166"/>
      <c r="AA169" s="166"/>
      <c r="AB169" s="166"/>
      <c r="AC169" s="166"/>
      <c r="AD169" s="166"/>
      <c r="AE169" s="166"/>
      <c r="AH169" s="117"/>
      <c r="AI169" s="117"/>
      <c r="AK169" s="118"/>
      <c r="AL169" s="118"/>
    </row>
    <row r="170" spans="1:38" x14ac:dyDescent="0.25">
      <c r="A170" s="157" t="s">
        <v>463</v>
      </c>
      <c r="B170" s="158">
        <v>36</v>
      </c>
      <c r="C170" s="158"/>
      <c r="D170" s="158" t="s">
        <v>1056</v>
      </c>
      <c r="E170" s="158" t="s">
        <v>1057</v>
      </c>
      <c r="F170" s="158"/>
      <c r="G170" s="158"/>
      <c r="H170" s="158"/>
      <c r="I170" s="158" t="s">
        <v>988</v>
      </c>
      <c r="J170" s="158" t="s">
        <v>989</v>
      </c>
      <c r="K170" s="160">
        <v>1979</v>
      </c>
      <c r="L170" s="159" t="s">
        <v>959</v>
      </c>
      <c r="M170" s="158" t="s">
        <v>19</v>
      </c>
      <c r="N170" s="161" t="s">
        <v>202</v>
      </c>
      <c r="O170" s="212">
        <f t="shared" si="4"/>
        <v>1.79</v>
      </c>
      <c r="P170" s="161">
        <v>224</v>
      </c>
      <c r="Q170" s="218">
        <f t="shared" si="5"/>
        <v>400.96000000000004</v>
      </c>
      <c r="R170" s="170"/>
      <c r="S170" s="170"/>
      <c r="T170" s="162"/>
      <c r="U170" s="161"/>
      <c r="V170" s="167"/>
      <c r="W170" s="167"/>
      <c r="X170" s="166"/>
      <c r="Y170" s="166"/>
      <c r="Z170" s="166"/>
      <c r="AA170" s="166"/>
      <c r="AB170" s="166"/>
      <c r="AC170" s="166"/>
      <c r="AD170" s="166"/>
      <c r="AE170" s="166"/>
      <c r="AH170" s="117"/>
      <c r="AI170" s="117"/>
      <c r="AK170" s="118"/>
      <c r="AL170" s="118"/>
    </row>
    <row r="171" spans="1:38" x14ac:dyDescent="0.25">
      <c r="A171" s="157" t="s">
        <v>463</v>
      </c>
      <c r="B171" s="158">
        <v>11</v>
      </c>
      <c r="C171" s="158"/>
      <c r="D171" s="158" t="s">
        <v>724</v>
      </c>
      <c r="E171" s="158" t="s">
        <v>723</v>
      </c>
      <c r="F171" s="158"/>
      <c r="G171" s="158" t="s">
        <v>199</v>
      </c>
      <c r="H171" s="158"/>
      <c r="I171" s="158" t="s">
        <v>286</v>
      </c>
      <c r="J171" s="158" t="s">
        <v>990</v>
      </c>
      <c r="K171" s="160">
        <v>1974</v>
      </c>
      <c r="L171" s="159" t="s">
        <v>959</v>
      </c>
      <c r="M171" s="158" t="s">
        <v>19</v>
      </c>
      <c r="N171" s="161" t="s">
        <v>202</v>
      </c>
      <c r="O171" s="212">
        <f t="shared" si="4"/>
        <v>1.74</v>
      </c>
      <c r="P171" s="161">
        <v>231</v>
      </c>
      <c r="Q171" s="218">
        <f t="shared" si="5"/>
        <v>401.94</v>
      </c>
      <c r="R171" s="170"/>
      <c r="S171" s="170"/>
      <c r="T171" s="162"/>
      <c r="U171" s="161"/>
      <c r="V171" s="167"/>
      <c r="W171" s="167"/>
      <c r="X171" s="166"/>
      <c r="Y171" s="166"/>
      <c r="Z171" s="166"/>
      <c r="AA171" s="166"/>
      <c r="AB171" s="166"/>
      <c r="AC171" s="166"/>
      <c r="AD171" s="166"/>
      <c r="AE171" s="166"/>
      <c r="AH171" s="117"/>
      <c r="AI171" s="117"/>
      <c r="AK171" s="118"/>
      <c r="AL171" s="118"/>
    </row>
    <row r="172" spans="1:38" x14ac:dyDescent="0.25">
      <c r="A172" s="157" t="s">
        <v>463</v>
      </c>
      <c r="B172" s="158">
        <v>4</v>
      </c>
      <c r="C172" s="158"/>
      <c r="D172" s="158" t="s">
        <v>759</v>
      </c>
      <c r="E172" s="158" t="s">
        <v>758</v>
      </c>
      <c r="F172" s="158"/>
      <c r="G172" s="158"/>
      <c r="H172" s="158"/>
      <c r="I172" s="158" t="s">
        <v>72</v>
      </c>
      <c r="J172" s="158" t="s">
        <v>1011</v>
      </c>
      <c r="K172" s="160">
        <v>1982</v>
      </c>
      <c r="L172" s="159" t="s">
        <v>970</v>
      </c>
      <c r="M172" s="158" t="s">
        <v>35</v>
      </c>
      <c r="N172" s="161" t="s">
        <v>198</v>
      </c>
      <c r="O172" s="212">
        <f t="shared" si="4"/>
        <v>1.8199999999999998</v>
      </c>
      <c r="P172" s="161">
        <v>224</v>
      </c>
      <c r="Q172" s="218">
        <f t="shared" si="5"/>
        <v>407.67999999999995</v>
      </c>
      <c r="R172" s="170"/>
      <c r="S172" s="170"/>
      <c r="T172" s="162"/>
      <c r="U172" s="161"/>
      <c r="V172" s="167"/>
      <c r="W172" s="167"/>
      <c r="X172" s="166"/>
      <c r="Y172" s="166"/>
      <c r="Z172" s="166"/>
      <c r="AA172" s="166"/>
      <c r="AB172" s="166"/>
      <c r="AC172" s="166"/>
      <c r="AD172" s="166"/>
      <c r="AE172" s="166"/>
      <c r="AH172" s="117"/>
      <c r="AI172" s="117"/>
      <c r="AK172" s="118"/>
      <c r="AL172" s="118"/>
    </row>
    <row r="173" spans="1:38" x14ac:dyDescent="0.25">
      <c r="A173" s="157" t="s">
        <v>463</v>
      </c>
      <c r="B173" s="158">
        <v>81</v>
      </c>
      <c r="C173" s="158"/>
      <c r="D173" s="158" t="s">
        <v>1058</v>
      </c>
      <c r="E173" s="158" t="s">
        <v>1043</v>
      </c>
      <c r="F173" s="158"/>
      <c r="G173" s="158"/>
      <c r="H173" s="158"/>
      <c r="I173" s="158" t="s">
        <v>500</v>
      </c>
      <c r="J173" s="158" t="s">
        <v>985</v>
      </c>
      <c r="K173" s="160">
        <v>1976</v>
      </c>
      <c r="L173" s="159" t="s">
        <v>972</v>
      </c>
      <c r="M173" s="158" t="s">
        <v>19</v>
      </c>
      <c r="N173" s="161" t="s">
        <v>202</v>
      </c>
      <c r="O173" s="212">
        <f t="shared" si="4"/>
        <v>1.76</v>
      </c>
      <c r="P173" s="161">
        <v>232</v>
      </c>
      <c r="Q173" s="218">
        <f t="shared" si="5"/>
        <v>408.32</v>
      </c>
      <c r="R173" s="170"/>
      <c r="S173" s="170"/>
      <c r="T173" s="162"/>
      <c r="U173" s="161"/>
      <c r="V173" s="167"/>
      <c r="W173" s="167"/>
      <c r="X173" s="166"/>
      <c r="Y173" s="166"/>
      <c r="Z173" s="166"/>
      <c r="AA173" s="166"/>
      <c r="AB173" s="166"/>
      <c r="AC173" s="166"/>
      <c r="AD173" s="166"/>
      <c r="AE173" s="166"/>
      <c r="AH173" s="117"/>
      <c r="AI173" s="117"/>
      <c r="AK173" s="118"/>
      <c r="AL173" s="118"/>
    </row>
    <row r="174" spans="1:38" x14ac:dyDescent="0.25">
      <c r="A174" s="157" t="s">
        <v>463</v>
      </c>
      <c r="B174" s="158">
        <v>12</v>
      </c>
      <c r="C174" s="158"/>
      <c r="D174" s="158" t="s">
        <v>1051</v>
      </c>
      <c r="E174" s="158" t="s">
        <v>1052</v>
      </c>
      <c r="F174" s="158"/>
      <c r="G174" s="158" t="s">
        <v>199</v>
      </c>
      <c r="H174" s="158"/>
      <c r="I174" s="158" t="s">
        <v>660</v>
      </c>
      <c r="J174" s="158" t="s">
        <v>981</v>
      </c>
      <c r="K174" s="160">
        <v>1966</v>
      </c>
      <c r="L174" s="159" t="s">
        <v>959</v>
      </c>
      <c r="M174" s="158" t="s">
        <v>30</v>
      </c>
      <c r="N174" s="161" t="s">
        <v>204</v>
      </c>
      <c r="O174" s="212">
        <f t="shared" si="4"/>
        <v>1.6600000000000001</v>
      </c>
      <c r="P174" s="161">
        <v>254</v>
      </c>
      <c r="Q174" s="218">
        <f t="shared" si="5"/>
        <v>421.64000000000004</v>
      </c>
      <c r="R174" s="170"/>
      <c r="S174" s="170"/>
      <c r="T174" s="162"/>
      <c r="U174" s="161"/>
      <c r="V174" s="167"/>
      <c r="W174" s="167"/>
      <c r="X174" s="166"/>
      <c r="Y174" s="166"/>
      <c r="Z174" s="166"/>
      <c r="AA174" s="166"/>
      <c r="AB174" s="166"/>
      <c r="AC174" s="166"/>
      <c r="AD174" s="166"/>
      <c r="AE174" s="166"/>
      <c r="AH174" s="117"/>
      <c r="AI174" s="117"/>
      <c r="AK174" s="118"/>
      <c r="AL174" s="118"/>
    </row>
    <row r="175" spans="1:38" x14ac:dyDescent="0.25">
      <c r="A175" s="157" t="s">
        <v>463</v>
      </c>
      <c r="B175" s="158">
        <v>48</v>
      </c>
      <c r="C175" s="158"/>
      <c r="D175" s="158" t="s">
        <v>1039</v>
      </c>
      <c r="E175" s="158" t="s">
        <v>1040</v>
      </c>
      <c r="F175" s="158"/>
      <c r="G175" s="158"/>
      <c r="H175" s="158"/>
      <c r="I175" s="158" t="s">
        <v>967</v>
      </c>
      <c r="J175" s="158" t="s">
        <v>968</v>
      </c>
      <c r="K175" s="160">
        <v>1934</v>
      </c>
      <c r="L175" s="159" t="s">
        <v>959</v>
      </c>
      <c r="M175" s="158" t="s">
        <v>181</v>
      </c>
      <c r="N175" s="161" t="s">
        <v>263</v>
      </c>
      <c r="O175" s="212">
        <f t="shared" si="4"/>
        <v>1.34</v>
      </c>
      <c r="P175" s="161">
        <v>318</v>
      </c>
      <c r="Q175" s="218">
        <f t="shared" si="5"/>
        <v>426.12</v>
      </c>
      <c r="R175" s="170"/>
      <c r="S175" s="170"/>
      <c r="T175" s="162"/>
      <c r="U175" s="161"/>
      <c r="V175" s="167"/>
      <c r="W175" s="167"/>
      <c r="X175" s="166"/>
      <c r="Y175" s="166"/>
      <c r="Z175" s="166"/>
      <c r="AA175" s="166"/>
      <c r="AB175" s="166"/>
      <c r="AC175" s="166"/>
      <c r="AD175" s="166"/>
      <c r="AE175" s="166"/>
      <c r="AH175" s="117"/>
      <c r="AI175" s="117"/>
      <c r="AK175" s="118"/>
      <c r="AL175" s="118"/>
    </row>
    <row r="176" spans="1:38" x14ac:dyDescent="0.25">
      <c r="A176" s="157" t="s">
        <v>463</v>
      </c>
      <c r="B176" s="158">
        <v>80</v>
      </c>
      <c r="C176" s="158"/>
      <c r="D176" s="158" t="s">
        <v>1042</v>
      </c>
      <c r="E176" s="158" t="s">
        <v>1043</v>
      </c>
      <c r="F176" s="158"/>
      <c r="G176" s="158"/>
      <c r="H176" s="162"/>
      <c r="I176" s="158" t="s">
        <v>33</v>
      </c>
      <c r="J176" s="158" t="s">
        <v>971</v>
      </c>
      <c r="K176" s="162">
        <v>1960</v>
      </c>
      <c r="L176" s="159" t="s">
        <v>972</v>
      </c>
      <c r="M176" s="158" t="s">
        <v>81</v>
      </c>
      <c r="N176" s="161" t="s">
        <v>200</v>
      </c>
      <c r="O176" s="212">
        <f t="shared" si="4"/>
        <v>1.6</v>
      </c>
      <c r="P176" s="161">
        <v>280</v>
      </c>
      <c r="Q176" s="218">
        <f t="shared" si="5"/>
        <v>448</v>
      </c>
      <c r="R176" s="170"/>
      <c r="S176" s="170"/>
      <c r="T176" s="162"/>
      <c r="U176" s="161"/>
      <c r="V176" s="167"/>
      <c r="W176" s="167"/>
      <c r="X176" s="166"/>
      <c r="Y176" s="166"/>
      <c r="Z176" s="166"/>
      <c r="AA176" s="166"/>
      <c r="AB176" s="166"/>
      <c r="AC176" s="166"/>
      <c r="AD176" s="166"/>
      <c r="AE176" s="166"/>
      <c r="AH176" s="117"/>
      <c r="AI176" s="117"/>
      <c r="AK176" s="118"/>
      <c r="AL176" s="118"/>
    </row>
    <row r="177" spans="1:62" x14ac:dyDescent="0.25">
      <c r="A177" s="157" t="s">
        <v>463</v>
      </c>
      <c r="B177" s="158">
        <v>42</v>
      </c>
      <c r="C177" s="158"/>
      <c r="D177" s="158" t="s">
        <v>1095</v>
      </c>
      <c r="E177" s="158" t="s">
        <v>1096</v>
      </c>
      <c r="F177" s="158"/>
      <c r="G177" s="158"/>
      <c r="H177" s="158"/>
      <c r="I177" s="158" t="s">
        <v>1019</v>
      </c>
      <c r="J177" s="158"/>
      <c r="K177" s="160">
        <v>1991</v>
      </c>
      <c r="L177" s="159" t="s">
        <v>833</v>
      </c>
      <c r="M177" s="158" t="s">
        <v>350</v>
      </c>
      <c r="N177" s="161" t="s">
        <v>351</v>
      </c>
      <c r="O177" s="212">
        <f t="shared" si="4"/>
        <v>1.9100000000000001</v>
      </c>
      <c r="P177" s="161">
        <v>241</v>
      </c>
      <c r="Q177" s="218">
        <f t="shared" si="5"/>
        <v>460.31000000000006</v>
      </c>
      <c r="R177" s="170"/>
      <c r="S177" s="170"/>
      <c r="T177" s="162"/>
      <c r="U177" s="161"/>
      <c r="V177" s="167"/>
      <c r="W177" s="167"/>
      <c r="X177" s="166"/>
      <c r="Y177" s="166"/>
      <c r="Z177" s="166"/>
      <c r="AA177" s="166"/>
      <c r="AB177" s="166"/>
      <c r="AC177" s="166"/>
      <c r="AD177" s="166"/>
      <c r="AE177" s="166"/>
      <c r="AH177" s="117"/>
      <c r="AI177" s="117"/>
      <c r="AK177" s="118"/>
      <c r="AL177" s="118"/>
    </row>
    <row r="178" spans="1:62" x14ac:dyDescent="0.25">
      <c r="A178" s="157" t="s">
        <v>463</v>
      </c>
      <c r="B178" s="158">
        <v>45</v>
      </c>
      <c r="C178" s="158"/>
      <c r="D178" s="158" t="s">
        <v>1079</v>
      </c>
      <c r="E178" s="158" t="s">
        <v>1080</v>
      </c>
      <c r="F178" s="158"/>
      <c r="G178" s="158"/>
      <c r="H178" s="158"/>
      <c r="I178" s="158" t="s">
        <v>1012</v>
      </c>
      <c r="J178" s="158" t="s">
        <v>1013</v>
      </c>
      <c r="K178" s="160">
        <v>1991</v>
      </c>
      <c r="L178" s="159" t="s">
        <v>959</v>
      </c>
      <c r="M178" s="158" t="s">
        <v>35</v>
      </c>
      <c r="N178" s="161" t="s">
        <v>198</v>
      </c>
      <c r="O178" s="212">
        <f t="shared" si="4"/>
        <v>1.9100000000000001</v>
      </c>
      <c r="P178" s="161">
        <v>245</v>
      </c>
      <c r="Q178" s="218">
        <f t="shared" si="5"/>
        <v>467.95000000000005</v>
      </c>
      <c r="R178" s="170"/>
      <c r="S178" s="170"/>
      <c r="T178" s="162"/>
      <c r="U178" s="161"/>
      <c r="V178" s="167"/>
      <c r="W178" s="167"/>
      <c r="X178" s="166"/>
      <c r="Y178" s="166"/>
      <c r="Z178" s="166"/>
      <c r="AA178" s="166"/>
      <c r="AB178" s="166"/>
      <c r="AC178" s="166"/>
      <c r="AD178" s="166"/>
      <c r="AE178" s="166"/>
      <c r="AH178" s="117"/>
      <c r="AI178" s="117"/>
      <c r="AK178" s="118"/>
      <c r="AL178" s="118"/>
    </row>
    <row r="179" spans="1:62" x14ac:dyDescent="0.25">
      <c r="A179" s="157" t="s">
        <v>463</v>
      </c>
      <c r="B179" s="158">
        <v>14</v>
      </c>
      <c r="C179" s="158"/>
      <c r="D179" s="158" t="s">
        <v>1053</v>
      </c>
      <c r="E179" s="158" t="s">
        <v>1054</v>
      </c>
      <c r="F179" s="158"/>
      <c r="G179" s="158"/>
      <c r="H179" s="158"/>
      <c r="I179" s="158" t="s">
        <v>982</v>
      </c>
      <c r="J179" s="158" t="s">
        <v>983</v>
      </c>
      <c r="K179" s="160">
        <v>1964</v>
      </c>
      <c r="L179" s="159" t="s">
        <v>959</v>
      </c>
      <c r="M179" s="158" t="s">
        <v>30</v>
      </c>
      <c r="N179" s="161" t="s">
        <v>204</v>
      </c>
      <c r="O179" s="212">
        <f t="shared" si="4"/>
        <v>1.6400000000000001</v>
      </c>
      <c r="P179" s="161">
        <v>314</v>
      </c>
      <c r="Q179" s="218">
        <f t="shared" si="5"/>
        <v>514.96</v>
      </c>
      <c r="R179" s="170"/>
      <c r="S179" s="170"/>
      <c r="T179" s="162"/>
      <c r="U179" s="161"/>
      <c r="V179" s="167"/>
      <c r="W179" s="167"/>
      <c r="X179" s="166"/>
      <c r="Y179" s="166"/>
      <c r="Z179" s="166"/>
      <c r="AA179" s="166"/>
      <c r="AB179" s="166"/>
      <c r="AC179" s="166"/>
      <c r="AD179" s="166"/>
      <c r="AE179" s="166"/>
      <c r="AH179" s="117"/>
      <c r="AI179" s="117"/>
      <c r="AK179" s="118"/>
      <c r="AL179" s="118"/>
    </row>
    <row r="180" spans="1:62" x14ac:dyDescent="0.25">
      <c r="A180" s="157" t="s">
        <v>463</v>
      </c>
      <c r="B180" s="158">
        <v>76</v>
      </c>
      <c r="C180" s="158"/>
      <c r="D180" s="158" t="s">
        <v>1081</v>
      </c>
      <c r="E180" s="158" t="s">
        <v>1082</v>
      </c>
      <c r="F180" s="158"/>
      <c r="G180" s="158"/>
      <c r="H180" s="158"/>
      <c r="I180" s="158" t="s">
        <v>973</v>
      </c>
      <c r="J180" s="158" t="s">
        <v>1014</v>
      </c>
      <c r="K180" s="160">
        <v>1993</v>
      </c>
      <c r="L180" s="159" t="s">
        <v>972</v>
      </c>
      <c r="M180" s="158" t="s">
        <v>35</v>
      </c>
      <c r="N180" s="161" t="s">
        <v>198</v>
      </c>
      <c r="O180" s="212">
        <f t="shared" si="4"/>
        <v>1.9300000000000002</v>
      </c>
      <c r="P180" s="161">
        <v>301</v>
      </c>
      <c r="Q180" s="218">
        <f t="shared" si="5"/>
        <v>580.93000000000006</v>
      </c>
      <c r="R180" s="170"/>
      <c r="S180" s="170"/>
      <c r="T180" s="162"/>
      <c r="U180" s="161"/>
      <c r="V180" s="167"/>
      <c r="W180" s="167"/>
      <c r="X180" s="166"/>
      <c r="Y180" s="166"/>
      <c r="Z180" s="166"/>
      <c r="AA180" s="166"/>
      <c r="AB180" s="166"/>
      <c r="AC180" s="166"/>
      <c r="AD180" s="166"/>
      <c r="AE180" s="166"/>
      <c r="AH180" s="117"/>
      <c r="AI180" s="117"/>
      <c r="AK180" s="118"/>
      <c r="AL180" s="118"/>
    </row>
    <row r="181" spans="1:62" x14ac:dyDescent="0.25">
      <c r="A181" s="157" t="s">
        <v>463</v>
      </c>
      <c r="B181" s="158">
        <v>10</v>
      </c>
      <c r="C181" s="158"/>
      <c r="D181" s="158" t="s">
        <v>1084</v>
      </c>
      <c r="E181" s="158" t="s">
        <v>694</v>
      </c>
      <c r="F181" s="158"/>
      <c r="G181" s="158"/>
      <c r="H181" s="158"/>
      <c r="I181" s="158" t="s">
        <v>118</v>
      </c>
      <c r="J181" s="158" t="s">
        <v>119</v>
      </c>
      <c r="K181" s="160">
        <v>1992</v>
      </c>
      <c r="L181" s="159" t="s">
        <v>833</v>
      </c>
      <c r="M181" s="158" t="s">
        <v>35</v>
      </c>
      <c r="N181" s="161" t="s">
        <v>198</v>
      </c>
      <c r="O181" s="212">
        <f t="shared" si="4"/>
        <v>1.92</v>
      </c>
      <c r="P181" s="161">
        <v>351</v>
      </c>
      <c r="Q181" s="218">
        <f t="shared" si="5"/>
        <v>673.92</v>
      </c>
      <c r="R181" s="170"/>
      <c r="S181" s="170"/>
      <c r="T181" s="162"/>
      <c r="U181" s="161"/>
      <c r="V181" s="167"/>
      <c r="W181" s="167"/>
      <c r="X181" s="166"/>
      <c r="Y181" s="166"/>
      <c r="Z181" s="166"/>
      <c r="AA181" s="166"/>
      <c r="AB181" s="166"/>
      <c r="AC181" s="166"/>
      <c r="AD181" s="166"/>
      <c r="AE181" s="166"/>
      <c r="AH181" s="117"/>
      <c r="AI181" s="117"/>
      <c r="AK181" s="118"/>
      <c r="AL181" s="118"/>
    </row>
    <row r="182" spans="1:62" x14ac:dyDescent="0.25">
      <c r="A182" s="157" t="s">
        <v>463</v>
      </c>
      <c r="B182" s="158">
        <v>74</v>
      </c>
      <c r="C182" s="158"/>
      <c r="D182" s="158" t="s">
        <v>1059</v>
      </c>
      <c r="E182" s="158" t="s">
        <v>773</v>
      </c>
      <c r="F182" s="158"/>
      <c r="G182" s="158"/>
      <c r="H182" s="158"/>
      <c r="I182" s="158" t="s">
        <v>110</v>
      </c>
      <c r="J182" s="158" t="s">
        <v>991</v>
      </c>
      <c r="K182" s="160">
        <v>1980</v>
      </c>
      <c r="L182" s="159" t="s">
        <v>972</v>
      </c>
      <c r="M182" s="158" t="s">
        <v>19</v>
      </c>
      <c r="N182" s="161" t="s">
        <v>202</v>
      </c>
      <c r="O182" s="212">
        <f t="shared" si="4"/>
        <v>1.8</v>
      </c>
      <c r="P182" s="161">
        <v>386</v>
      </c>
      <c r="Q182" s="218">
        <f t="shared" si="5"/>
        <v>694.80000000000007</v>
      </c>
      <c r="R182" s="170"/>
      <c r="S182" s="170"/>
      <c r="T182" s="162"/>
      <c r="U182" s="161"/>
      <c r="V182" s="167"/>
      <c r="W182" s="167"/>
      <c r="X182" s="166"/>
      <c r="Y182" s="166"/>
      <c r="Z182" s="166"/>
      <c r="AA182" s="166"/>
      <c r="AB182" s="166"/>
      <c r="AC182" s="166"/>
      <c r="AD182" s="166"/>
      <c r="AE182" s="166"/>
      <c r="AH182" s="117"/>
      <c r="AI182" s="117"/>
      <c r="AK182" s="118"/>
      <c r="AL182" s="118"/>
    </row>
    <row r="183" spans="1:62" x14ac:dyDescent="0.25">
      <c r="A183" s="157" t="s">
        <v>463</v>
      </c>
      <c r="B183" s="158">
        <v>77</v>
      </c>
      <c r="C183" s="158"/>
      <c r="D183" s="158" t="s">
        <v>1083</v>
      </c>
      <c r="E183" s="158" t="s">
        <v>694</v>
      </c>
      <c r="F183" s="158"/>
      <c r="G183" s="158"/>
      <c r="H183" s="158"/>
      <c r="I183" s="158" t="s">
        <v>33</v>
      </c>
      <c r="J183" s="158" t="s">
        <v>317</v>
      </c>
      <c r="K183" s="160">
        <v>1983</v>
      </c>
      <c r="L183" s="159" t="s">
        <v>972</v>
      </c>
      <c r="M183" s="158" t="s">
        <v>35</v>
      </c>
      <c r="N183" s="161" t="s">
        <v>198</v>
      </c>
      <c r="O183" s="212">
        <f t="shared" si="4"/>
        <v>1.83</v>
      </c>
      <c r="P183" s="161">
        <v>380</v>
      </c>
      <c r="Q183" s="218">
        <f t="shared" si="5"/>
        <v>695.4</v>
      </c>
      <c r="R183" s="170"/>
      <c r="S183" s="170"/>
      <c r="T183" s="162"/>
      <c r="U183" s="161"/>
      <c r="V183" s="167"/>
      <c r="W183" s="167"/>
      <c r="X183" s="166"/>
      <c r="Y183" s="166"/>
      <c r="Z183" s="166"/>
      <c r="AA183" s="166"/>
      <c r="AB183" s="166"/>
      <c r="AC183" s="166"/>
      <c r="AD183" s="166"/>
      <c r="AE183" s="166"/>
      <c r="AH183" s="117"/>
      <c r="AI183" s="117"/>
      <c r="AK183" s="118"/>
      <c r="AL183" s="118"/>
    </row>
    <row r="184" spans="1:62" x14ac:dyDescent="0.25">
      <c r="A184" s="157" t="s">
        <v>463</v>
      </c>
      <c r="B184" s="158">
        <v>46</v>
      </c>
      <c r="C184" s="158"/>
      <c r="D184" s="158" t="s">
        <v>1091</v>
      </c>
      <c r="E184" s="158" t="s">
        <v>1092</v>
      </c>
      <c r="F184" s="158"/>
      <c r="G184" s="158"/>
      <c r="H184" s="158"/>
      <c r="I184" s="158" t="s">
        <v>994</v>
      </c>
      <c r="J184" s="158">
        <v>156</v>
      </c>
      <c r="K184" s="160">
        <v>2003</v>
      </c>
      <c r="L184" s="159" t="s">
        <v>1005</v>
      </c>
      <c r="M184" s="160" t="s">
        <v>13</v>
      </c>
      <c r="N184" s="161" t="s">
        <v>227</v>
      </c>
      <c r="O184" s="212">
        <f t="shared" si="4"/>
        <v>2.0299999999999998</v>
      </c>
      <c r="P184" s="161">
        <v>372</v>
      </c>
      <c r="Q184" s="218">
        <f t="shared" si="5"/>
        <v>755.16</v>
      </c>
      <c r="R184" s="170"/>
      <c r="S184" s="170"/>
      <c r="T184" s="162"/>
      <c r="U184" s="161"/>
      <c r="V184" s="167"/>
      <c r="W184" s="167"/>
      <c r="X184" s="166"/>
      <c r="Y184" s="166"/>
      <c r="Z184" s="166"/>
      <c r="AA184" s="166"/>
      <c r="AB184" s="166"/>
      <c r="AC184" s="166"/>
      <c r="AD184" s="166"/>
      <c r="AE184" s="166"/>
      <c r="AH184" s="117"/>
      <c r="AI184" s="117"/>
      <c r="AK184" s="118"/>
      <c r="AL184" s="118"/>
    </row>
    <row r="185" spans="1:62" x14ac:dyDescent="0.25">
      <c r="A185" s="157" t="s">
        <v>463</v>
      </c>
      <c r="B185" s="158">
        <v>22</v>
      </c>
      <c r="C185" s="158"/>
      <c r="D185" s="158" t="s">
        <v>1093</v>
      </c>
      <c r="E185" s="158" t="s">
        <v>1094</v>
      </c>
      <c r="F185" s="158"/>
      <c r="G185" s="158"/>
      <c r="H185" s="158"/>
      <c r="I185" s="158" t="s">
        <v>114</v>
      </c>
      <c r="J185" s="158" t="s">
        <v>603</v>
      </c>
      <c r="K185" s="160">
        <v>2003</v>
      </c>
      <c r="L185" s="159" t="s">
        <v>959</v>
      </c>
      <c r="M185" s="160" t="s">
        <v>13</v>
      </c>
      <c r="N185" s="161" t="s">
        <v>227</v>
      </c>
      <c r="O185" s="212">
        <f t="shared" si="4"/>
        <v>2.0299999999999998</v>
      </c>
      <c r="P185" s="161">
        <v>382</v>
      </c>
      <c r="Q185" s="218">
        <f t="shared" si="5"/>
        <v>775.45999999999992</v>
      </c>
      <c r="R185" s="170"/>
      <c r="S185" s="170"/>
      <c r="T185" s="162"/>
      <c r="U185" s="161"/>
      <c r="V185" s="167"/>
      <c r="W185" s="167"/>
      <c r="X185" s="166"/>
      <c r="Y185" s="166"/>
      <c r="Z185" s="166"/>
      <c r="AA185" s="166"/>
      <c r="AB185" s="166"/>
      <c r="AC185" s="166"/>
      <c r="AD185" s="166"/>
      <c r="AE185" s="166"/>
      <c r="AH185" s="117"/>
      <c r="AI185" s="117"/>
      <c r="AK185" s="118"/>
      <c r="AL185" s="118"/>
    </row>
    <row r="186" spans="1:62" x14ac:dyDescent="0.25">
      <c r="A186" s="157" t="s">
        <v>463</v>
      </c>
      <c r="B186" s="158">
        <v>28</v>
      </c>
      <c r="C186" s="158"/>
      <c r="D186" s="158" t="s">
        <v>1085</v>
      </c>
      <c r="E186" s="158" t="s">
        <v>1086</v>
      </c>
      <c r="F186" s="158"/>
      <c r="G186" s="158"/>
      <c r="H186" s="158"/>
      <c r="I186" s="158" t="s">
        <v>979</v>
      </c>
      <c r="J186" s="158" t="s">
        <v>1015</v>
      </c>
      <c r="K186" s="160">
        <v>1984</v>
      </c>
      <c r="L186" s="159" t="s">
        <v>959</v>
      </c>
      <c r="M186" s="158" t="s">
        <v>35</v>
      </c>
      <c r="N186" s="161" t="s">
        <v>198</v>
      </c>
      <c r="O186" s="212">
        <f t="shared" si="4"/>
        <v>1.8399999999999999</v>
      </c>
      <c r="P186" s="161">
        <v>422</v>
      </c>
      <c r="Q186" s="218">
        <f t="shared" si="5"/>
        <v>776.4799999999999</v>
      </c>
      <c r="R186" s="170"/>
      <c r="S186" s="170"/>
      <c r="T186" s="162"/>
      <c r="U186" s="161"/>
      <c r="V186" s="167"/>
      <c r="W186" s="167"/>
      <c r="X186" s="166"/>
      <c r="Y186" s="166"/>
      <c r="Z186" s="166"/>
      <c r="AA186" s="166"/>
      <c r="AB186" s="166"/>
      <c r="AC186" s="166"/>
      <c r="AD186" s="166"/>
      <c r="AE186" s="166"/>
      <c r="AH186" s="117"/>
      <c r="AI186" s="117"/>
      <c r="AK186" s="118"/>
      <c r="AL186" s="118"/>
    </row>
    <row r="187" spans="1:62" x14ac:dyDescent="0.25">
      <c r="A187" s="157" t="s">
        <v>463</v>
      </c>
      <c r="B187" s="158">
        <v>75</v>
      </c>
      <c r="C187" s="158"/>
      <c r="D187" s="158" t="s">
        <v>1060</v>
      </c>
      <c r="E187" s="158" t="s">
        <v>887</v>
      </c>
      <c r="F187" s="158"/>
      <c r="G187" s="158"/>
      <c r="H187" s="158"/>
      <c r="I187" s="158" t="s">
        <v>982</v>
      </c>
      <c r="J187" s="158">
        <v>200</v>
      </c>
      <c r="K187" s="160">
        <v>1979</v>
      </c>
      <c r="L187" s="159" t="s">
        <v>972</v>
      </c>
      <c r="M187" s="158" t="s">
        <v>19</v>
      </c>
      <c r="N187" s="161" t="s">
        <v>202</v>
      </c>
      <c r="O187" s="212">
        <f t="shared" si="4"/>
        <v>1.79</v>
      </c>
      <c r="P187" s="161">
        <v>579</v>
      </c>
      <c r="Q187" s="218">
        <f t="shared" si="5"/>
        <v>1036.4100000000001</v>
      </c>
      <c r="R187" s="170"/>
      <c r="S187" s="170"/>
      <c r="T187" s="162"/>
      <c r="U187" s="161"/>
      <c r="V187" s="167"/>
      <c r="W187" s="167"/>
      <c r="X187" s="166"/>
      <c r="Y187" s="166"/>
      <c r="Z187" s="166"/>
      <c r="AA187" s="166"/>
      <c r="AB187" s="166"/>
      <c r="AC187" s="166"/>
      <c r="AD187" s="166"/>
      <c r="AE187" s="166"/>
      <c r="AH187" s="117"/>
      <c r="AI187" s="117"/>
      <c r="AK187" s="118"/>
      <c r="AL187" s="118"/>
    </row>
    <row r="188" spans="1:62" x14ac:dyDescent="0.25">
      <c r="A188" s="157" t="s">
        <v>463</v>
      </c>
      <c r="B188" s="158">
        <v>79</v>
      </c>
      <c r="C188" s="158"/>
      <c r="D188" s="158" t="s">
        <v>1087</v>
      </c>
      <c r="E188" s="158" t="s">
        <v>1088</v>
      </c>
      <c r="F188" s="158"/>
      <c r="G188" s="158"/>
      <c r="H188" s="158"/>
      <c r="I188" s="158" t="s">
        <v>1016</v>
      </c>
      <c r="J188" s="158" t="s">
        <v>1017</v>
      </c>
      <c r="K188" s="160">
        <v>1991</v>
      </c>
      <c r="L188" s="159" t="s">
        <v>972</v>
      </c>
      <c r="M188" s="158" t="s">
        <v>35</v>
      </c>
      <c r="N188" s="161" t="s">
        <v>198</v>
      </c>
      <c r="O188" s="212">
        <f t="shared" si="4"/>
        <v>1.9100000000000001</v>
      </c>
      <c r="P188" s="161">
        <v>576</v>
      </c>
      <c r="Q188" s="218">
        <f t="shared" si="5"/>
        <v>1100.1600000000001</v>
      </c>
      <c r="R188" s="170"/>
      <c r="S188" s="170"/>
      <c r="T188" s="162"/>
      <c r="U188" s="161"/>
      <c r="V188" s="167"/>
      <c r="W188" s="167"/>
      <c r="X188" s="166"/>
      <c r="Y188" s="166"/>
      <c r="Z188" s="166"/>
      <c r="AA188" s="166"/>
      <c r="AB188" s="166"/>
      <c r="AC188" s="166"/>
      <c r="AD188" s="166"/>
      <c r="AE188" s="166"/>
      <c r="AH188" s="117"/>
      <c r="AI188" s="117"/>
      <c r="AK188" s="118"/>
      <c r="AL188" s="118"/>
    </row>
    <row r="189" spans="1:62" x14ac:dyDescent="0.25">
      <c r="A189" s="157" t="s">
        <v>463</v>
      </c>
      <c r="B189" s="158">
        <v>2</v>
      </c>
      <c r="C189" s="158"/>
      <c r="D189" s="158" t="s">
        <v>1089</v>
      </c>
      <c r="E189" s="158" t="s">
        <v>674</v>
      </c>
      <c r="F189" s="158"/>
      <c r="G189" s="158"/>
      <c r="H189" s="158"/>
      <c r="I189" s="158" t="s">
        <v>735</v>
      </c>
      <c r="J189" s="158" t="s">
        <v>1018</v>
      </c>
      <c r="K189" s="160">
        <v>1983</v>
      </c>
      <c r="L189" s="159" t="s">
        <v>961</v>
      </c>
      <c r="M189" s="158" t="s">
        <v>35</v>
      </c>
      <c r="N189" s="161" t="s">
        <v>198</v>
      </c>
      <c r="O189" s="212">
        <f t="shared" si="4"/>
        <v>1.83</v>
      </c>
      <c r="P189" s="161">
        <v>736</v>
      </c>
      <c r="Q189" s="218">
        <f t="shared" si="5"/>
        <v>1346.88</v>
      </c>
      <c r="R189" s="170"/>
      <c r="S189" s="170"/>
      <c r="T189" s="162"/>
      <c r="U189" s="161"/>
      <c r="V189" s="167"/>
      <c r="W189" s="167"/>
      <c r="X189" s="166"/>
      <c r="Y189" s="166"/>
      <c r="Z189" s="166"/>
      <c r="AA189" s="166"/>
      <c r="AB189" s="166"/>
      <c r="AC189" s="166"/>
      <c r="AD189" s="166"/>
      <c r="AE189" s="166"/>
      <c r="AH189" s="117"/>
      <c r="AI189" s="117"/>
      <c r="AK189" s="118"/>
      <c r="AL189" s="118"/>
    </row>
    <row r="190" spans="1:62" x14ac:dyDescent="0.25">
      <c r="A190" s="123" t="s">
        <v>461</v>
      </c>
      <c r="B190" s="124">
        <v>45</v>
      </c>
      <c r="C190" s="124" t="s">
        <v>441</v>
      </c>
      <c r="D190" s="124" t="s">
        <v>442</v>
      </c>
      <c r="E190" s="124" t="s">
        <v>266</v>
      </c>
      <c r="F190" s="124"/>
      <c r="G190" s="124"/>
      <c r="H190" s="124"/>
      <c r="I190" s="124" t="s">
        <v>443</v>
      </c>
      <c r="J190" s="124" t="s">
        <v>444</v>
      </c>
      <c r="K190" s="125">
        <v>1980</v>
      </c>
      <c r="L190" s="125" t="s">
        <v>208</v>
      </c>
      <c r="M190" s="124" t="s">
        <v>95</v>
      </c>
      <c r="N190" s="126" t="s">
        <v>209</v>
      </c>
      <c r="O190" s="211">
        <f t="shared" si="4"/>
        <v>1.8</v>
      </c>
      <c r="P190" s="127">
        <v>38.999999999999972</v>
      </c>
      <c r="Q190" s="215">
        <f t="shared" si="5"/>
        <v>70.199999999999946</v>
      </c>
      <c r="R190" s="170"/>
      <c r="S190" s="170"/>
      <c r="T190" s="170"/>
      <c r="U190" s="170"/>
      <c r="V190" s="128">
        <v>1</v>
      </c>
      <c r="W190" s="127">
        <v>30</v>
      </c>
      <c r="X190" s="194"/>
      <c r="Y190" s="194"/>
      <c r="Z190" s="194"/>
      <c r="AA190" s="194"/>
      <c r="AB190" s="194"/>
      <c r="AC190" s="194"/>
      <c r="AD190" s="194"/>
      <c r="AE190" s="194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</row>
    <row r="191" spans="1:62" x14ac:dyDescent="0.25">
      <c r="A191" s="123" t="s">
        <v>461</v>
      </c>
      <c r="B191" s="124">
        <v>44</v>
      </c>
      <c r="C191" s="124" t="s">
        <v>429</v>
      </c>
      <c r="D191" s="124" t="s">
        <v>430</v>
      </c>
      <c r="E191" s="124" t="s">
        <v>38</v>
      </c>
      <c r="F191" s="124"/>
      <c r="G191" s="124"/>
      <c r="H191" s="124"/>
      <c r="I191" s="124" t="s">
        <v>192</v>
      </c>
      <c r="J191" s="124" t="s">
        <v>431</v>
      </c>
      <c r="K191" s="125">
        <v>1983</v>
      </c>
      <c r="L191" s="125" t="s">
        <v>208</v>
      </c>
      <c r="M191" s="124" t="s">
        <v>60</v>
      </c>
      <c r="N191" s="126" t="s">
        <v>259</v>
      </c>
      <c r="O191" s="211">
        <f t="shared" si="4"/>
        <v>1.83</v>
      </c>
      <c r="P191" s="127">
        <v>42.000000000000014</v>
      </c>
      <c r="Q191" s="215">
        <f t="shared" si="5"/>
        <v>76.860000000000028</v>
      </c>
      <c r="R191" s="170"/>
      <c r="S191" s="170"/>
      <c r="T191" s="170"/>
      <c r="U191" s="170"/>
      <c r="V191" s="128">
        <v>2</v>
      </c>
      <c r="W191" s="127">
        <v>26</v>
      </c>
      <c r="X191" s="194"/>
      <c r="Y191" s="194"/>
      <c r="Z191" s="194"/>
      <c r="AA191" s="194"/>
      <c r="AB191" s="194"/>
      <c r="AC191" s="194"/>
      <c r="AD191" s="194"/>
      <c r="AE191" s="194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</row>
    <row r="192" spans="1:62" x14ac:dyDescent="0.25">
      <c r="A192" s="123" t="s">
        <v>461</v>
      </c>
      <c r="B192" s="124">
        <v>72</v>
      </c>
      <c r="C192" s="124" t="s">
        <v>398</v>
      </c>
      <c r="D192" s="124" t="s">
        <v>21</v>
      </c>
      <c r="E192" s="124" t="s">
        <v>437</v>
      </c>
      <c r="F192" s="124"/>
      <c r="G192" s="124"/>
      <c r="H192" s="124"/>
      <c r="I192" s="124" t="s">
        <v>295</v>
      </c>
      <c r="J192" s="124" t="s">
        <v>296</v>
      </c>
      <c r="K192" s="125">
        <v>1940</v>
      </c>
      <c r="L192" s="125" t="s">
        <v>208</v>
      </c>
      <c r="M192" s="124" t="s">
        <v>25</v>
      </c>
      <c r="N192" s="126" t="s">
        <v>235</v>
      </c>
      <c r="O192" s="211">
        <f t="shared" si="4"/>
        <v>1.4</v>
      </c>
      <c r="P192" s="127">
        <v>103.00000000000003</v>
      </c>
      <c r="Q192" s="215">
        <f t="shared" si="5"/>
        <v>144.20000000000002</v>
      </c>
      <c r="R192" s="170"/>
      <c r="S192" s="170"/>
      <c r="T192" s="170"/>
      <c r="U192" s="170"/>
      <c r="V192" s="128">
        <v>3</v>
      </c>
      <c r="W192" s="127">
        <v>23</v>
      </c>
      <c r="X192" s="194"/>
      <c r="Y192" s="194"/>
      <c r="Z192" s="194"/>
      <c r="AA192" s="194"/>
      <c r="AB192" s="194"/>
      <c r="AC192" s="194"/>
      <c r="AD192" s="194"/>
      <c r="AE192" s="194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</row>
    <row r="193" spans="1:62" x14ac:dyDescent="0.25">
      <c r="A193" s="123" t="s">
        <v>461</v>
      </c>
      <c r="B193" s="124">
        <v>22</v>
      </c>
      <c r="C193" s="124" t="s">
        <v>344</v>
      </c>
      <c r="D193" s="124" t="s">
        <v>508</v>
      </c>
      <c r="E193" s="124" t="s">
        <v>509</v>
      </c>
      <c r="F193" s="124"/>
      <c r="G193" s="124"/>
      <c r="H193" s="124"/>
      <c r="I193" s="124" t="s">
        <v>23</v>
      </c>
      <c r="J193" s="124" t="s">
        <v>510</v>
      </c>
      <c r="K193" s="125">
        <v>1936</v>
      </c>
      <c r="L193" s="125" t="s">
        <v>208</v>
      </c>
      <c r="M193" s="124" t="s">
        <v>25</v>
      </c>
      <c r="N193" s="126" t="s">
        <v>235</v>
      </c>
      <c r="O193" s="211">
        <f t="shared" si="4"/>
        <v>1.3599999999999999</v>
      </c>
      <c r="P193" s="127">
        <v>107.99999999999999</v>
      </c>
      <c r="Q193" s="215">
        <f t="shared" si="5"/>
        <v>146.87999999999997</v>
      </c>
      <c r="R193" s="170"/>
      <c r="S193" s="170"/>
      <c r="T193" s="170"/>
      <c r="U193" s="170"/>
      <c r="V193" s="128">
        <v>4</v>
      </c>
      <c r="W193" s="127">
        <v>20</v>
      </c>
      <c r="X193" s="194"/>
      <c r="Y193" s="194"/>
      <c r="Z193" s="194"/>
      <c r="AA193" s="194"/>
      <c r="AB193" s="194"/>
      <c r="AC193" s="194"/>
      <c r="AD193" s="194"/>
      <c r="AE193" s="194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  <c r="BJ193" s="129"/>
    </row>
    <row r="194" spans="1:62" x14ac:dyDescent="0.25">
      <c r="A194" s="123" t="s">
        <v>461</v>
      </c>
      <c r="B194" s="124">
        <v>57</v>
      </c>
      <c r="C194" s="124" t="s">
        <v>391</v>
      </c>
      <c r="D194" s="124" t="s">
        <v>51</v>
      </c>
      <c r="E194" s="124" t="s">
        <v>47</v>
      </c>
      <c r="F194" s="124"/>
      <c r="G194" s="124"/>
      <c r="H194" s="124"/>
      <c r="I194" s="124" t="s">
        <v>48</v>
      </c>
      <c r="J194" s="124" t="s">
        <v>234</v>
      </c>
      <c r="K194" s="125">
        <v>1937</v>
      </c>
      <c r="L194" s="125" t="s">
        <v>226</v>
      </c>
      <c r="M194" s="124" t="s">
        <v>25</v>
      </c>
      <c r="N194" s="126" t="s">
        <v>235</v>
      </c>
      <c r="O194" s="211">
        <f t="shared" ref="O194:O257" si="6">INT(K194/1000)+MOD(K194,100)/100</f>
        <v>1.37</v>
      </c>
      <c r="P194" s="127">
        <v>123.99999999999997</v>
      </c>
      <c r="Q194" s="215">
        <f t="shared" ref="Q194:Q257" si="7">O194*P194</f>
        <v>169.87999999999997</v>
      </c>
      <c r="R194" s="170"/>
      <c r="S194" s="170"/>
      <c r="T194" s="170"/>
      <c r="U194" s="170"/>
      <c r="V194" s="128">
        <v>5</v>
      </c>
      <c r="W194" s="127">
        <v>18</v>
      </c>
      <c r="X194" s="194"/>
      <c r="Y194" s="194"/>
      <c r="Z194" s="194"/>
      <c r="AA194" s="194"/>
      <c r="AB194" s="194"/>
      <c r="AC194" s="194"/>
      <c r="AD194" s="194"/>
      <c r="AE194" s="194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  <c r="BJ194" s="129"/>
    </row>
    <row r="195" spans="1:62" x14ac:dyDescent="0.25">
      <c r="A195" s="123" t="s">
        <v>461</v>
      </c>
      <c r="B195" s="124">
        <v>30</v>
      </c>
      <c r="C195" s="124" t="s">
        <v>100</v>
      </c>
      <c r="D195" s="124" t="s">
        <v>37</v>
      </c>
      <c r="E195" s="124" t="s">
        <v>38</v>
      </c>
      <c r="F195" s="124"/>
      <c r="G195" s="124"/>
      <c r="H195" s="124"/>
      <c r="I195" s="124" t="s">
        <v>39</v>
      </c>
      <c r="J195" s="124" t="s">
        <v>529</v>
      </c>
      <c r="K195" s="125">
        <v>1971</v>
      </c>
      <c r="L195" s="125" t="s">
        <v>208</v>
      </c>
      <c r="M195" s="124" t="s">
        <v>276</v>
      </c>
      <c r="N195" s="126" t="s">
        <v>277</v>
      </c>
      <c r="O195" s="211">
        <f t="shared" si="6"/>
        <v>1.71</v>
      </c>
      <c r="P195" s="127">
        <v>111.99999999999997</v>
      </c>
      <c r="Q195" s="215">
        <f t="shared" si="7"/>
        <v>191.51999999999995</v>
      </c>
      <c r="R195" s="170"/>
      <c r="S195" s="170"/>
      <c r="T195" s="170"/>
      <c r="U195" s="170"/>
      <c r="V195" s="128">
        <v>6</v>
      </c>
      <c r="W195" s="127">
        <v>16</v>
      </c>
      <c r="X195" s="194"/>
      <c r="Y195" s="194"/>
      <c r="Z195" s="194"/>
      <c r="AA195" s="194"/>
      <c r="AB195" s="194"/>
      <c r="AC195" s="194"/>
      <c r="AD195" s="194"/>
      <c r="AE195" s="194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</row>
    <row r="196" spans="1:62" x14ac:dyDescent="0.25">
      <c r="A196" s="123" t="s">
        <v>461</v>
      </c>
      <c r="B196" s="124">
        <v>43</v>
      </c>
      <c r="C196" s="124" t="s">
        <v>558</v>
      </c>
      <c r="D196" s="124" t="s">
        <v>559</v>
      </c>
      <c r="E196" s="124" t="s">
        <v>10</v>
      </c>
      <c r="F196" s="124"/>
      <c r="G196" s="124"/>
      <c r="H196" s="124"/>
      <c r="I196" s="124" t="s">
        <v>105</v>
      </c>
      <c r="J196" s="124" t="s">
        <v>560</v>
      </c>
      <c r="K196" s="125">
        <v>1979</v>
      </c>
      <c r="L196" s="125" t="s">
        <v>208</v>
      </c>
      <c r="M196" s="124" t="s">
        <v>95</v>
      </c>
      <c r="N196" s="126" t="s">
        <v>209</v>
      </c>
      <c r="O196" s="211">
        <f t="shared" si="6"/>
        <v>1.79</v>
      </c>
      <c r="P196" s="127">
        <v>124.00000000000003</v>
      </c>
      <c r="Q196" s="215">
        <f t="shared" si="7"/>
        <v>221.96000000000006</v>
      </c>
      <c r="R196" s="170"/>
      <c r="S196" s="170"/>
      <c r="T196" s="170"/>
      <c r="U196" s="170"/>
      <c r="V196" s="128">
        <v>7</v>
      </c>
      <c r="W196" s="127">
        <v>14</v>
      </c>
      <c r="X196" s="194"/>
      <c r="Y196" s="194"/>
      <c r="Z196" s="194"/>
      <c r="AA196" s="194"/>
      <c r="AB196" s="194"/>
      <c r="AC196" s="194"/>
      <c r="AD196" s="194"/>
      <c r="AE196" s="194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</row>
    <row r="197" spans="1:62" x14ac:dyDescent="0.25">
      <c r="A197" s="123" t="s">
        <v>461</v>
      </c>
      <c r="B197" s="124">
        <v>69</v>
      </c>
      <c r="C197" s="124" t="s">
        <v>607</v>
      </c>
      <c r="D197" s="124" t="s">
        <v>608</v>
      </c>
      <c r="E197" s="124" t="s">
        <v>10</v>
      </c>
      <c r="F197" s="124"/>
      <c r="G197" s="124"/>
      <c r="H197" s="124"/>
      <c r="I197" s="124" t="s">
        <v>105</v>
      </c>
      <c r="J197" s="124" t="s">
        <v>333</v>
      </c>
      <c r="K197" s="125">
        <v>1954</v>
      </c>
      <c r="L197" s="125" t="s">
        <v>208</v>
      </c>
      <c r="M197" s="124" t="s">
        <v>44</v>
      </c>
      <c r="N197" s="126" t="s">
        <v>222</v>
      </c>
      <c r="O197" s="211">
        <f t="shared" si="6"/>
        <v>1.54</v>
      </c>
      <c r="P197" s="127">
        <v>203</v>
      </c>
      <c r="Q197" s="215">
        <f t="shared" si="7"/>
        <v>312.62</v>
      </c>
      <c r="R197" s="170"/>
      <c r="S197" s="170"/>
      <c r="T197" s="170"/>
      <c r="U197" s="170"/>
      <c r="V197" s="128">
        <v>8</v>
      </c>
      <c r="W197" s="127">
        <v>13</v>
      </c>
      <c r="X197" s="194"/>
      <c r="Y197" s="194"/>
      <c r="Z197" s="194"/>
      <c r="AA197" s="194"/>
      <c r="AB197" s="194"/>
      <c r="AC197" s="194"/>
      <c r="AD197" s="194"/>
      <c r="AE197" s="194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</row>
    <row r="198" spans="1:62" x14ac:dyDescent="0.25">
      <c r="A198" s="123" t="s">
        <v>461</v>
      </c>
      <c r="B198" s="124">
        <v>52</v>
      </c>
      <c r="C198" s="124" t="s">
        <v>154</v>
      </c>
      <c r="D198" s="124" t="s">
        <v>577</v>
      </c>
      <c r="E198" s="124" t="s">
        <v>102</v>
      </c>
      <c r="F198" s="124"/>
      <c r="G198" s="124"/>
      <c r="H198" s="124"/>
      <c r="I198" s="124" t="s">
        <v>23</v>
      </c>
      <c r="J198" s="124" t="s">
        <v>578</v>
      </c>
      <c r="K198" s="125">
        <v>1935</v>
      </c>
      <c r="L198" s="125" t="s">
        <v>208</v>
      </c>
      <c r="M198" s="124" t="s">
        <v>25</v>
      </c>
      <c r="N198" s="126" t="s">
        <v>235</v>
      </c>
      <c r="O198" s="211">
        <f t="shared" si="6"/>
        <v>1.35</v>
      </c>
      <c r="P198" s="127">
        <v>240</v>
      </c>
      <c r="Q198" s="215">
        <f t="shared" si="7"/>
        <v>324</v>
      </c>
      <c r="R198" s="170"/>
      <c r="S198" s="170"/>
      <c r="T198" s="170"/>
      <c r="U198" s="170"/>
      <c r="V198" s="128">
        <v>9</v>
      </c>
      <c r="W198" s="127">
        <v>12</v>
      </c>
      <c r="X198" s="194"/>
      <c r="Y198" s="194"/>
      <c r="Z198" s="194"/>
      <c r="AA198" s="194"/>
      <c r="AB198" s="194"/>
      <c r="AC198" s="194"/>
      <c r="AD198" s="194"/>
      <c r="AE198" s="194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/>
    </row>
    <row r="199" spans="1:62" x14ac:dyDescent="0.25">
      <c r="A199" s="123" t="s">
        <v>461</v>
      </c>
      <c r="B199" s="124">
        <v>73</v>
      </c>
      <c r="C199" s="124" t="s">
        <v>407</v>
      </c>
      <c r="D199" s="124" t="s">
        <v>612</v>
      </c>
      <c r="E199" s="124" t="s">
        <v>434</v>
      </c>
      <c r="F199" s="124"/>
      <c r="G199" s="124"/>
      <c r="H199" s="124"/>
      <c r="I199" s="124" t="s">
        <v>281</v>
      </c>
      <c r="J199" s="124" t="s">
        <v>613</v>
      </c>
      <c r="K199" s="125">
        <v>1987</v>
      </c>
      <c r="L199" s="125" t="s">
        <v>208</v>
      </c>
      <c r="M199" s="124" t="s">
        <v>60</v>
      </c>
      <c r="N199" s="126" t="s">
        <v>259</v>
      </c>
      <c r="O199" s="211">
        <f t="shared" si="6"/>
        <v>1.87</v>
      </c>
      <c r="P199" s="127">
        <v>199</v>
      </c>
      <c r="Q199" s="215">
        <f t="shared" si="7"/>
        <v>372.13</v>
      </c>
      <c r="R199" s="170"/>
      <c r="S199" s="170"/>
      <c r="T199" s="170"/>
      <c r="U199" s="170"/>
      <c r="V199" s="128">
        <v>10</v>
      </c>
      <c r="W199" s="127">
        <v>11</v>
      </c>
      <c r="X199" s="194"/>
      <c r="Y199" s="194"/>
      <c r="Z199" s="194"/>
      <c r="AA199" s="194"/>
      <c r="AB199" s="194"/>
      <c r="AC199" s="194"/>
      <c r="AD199" s="194"/>
      <c r="AE199" s="194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  <c r="BJ199" s="129"/>
    </row>
    <row r="200" spans="1:62" x14ac:dyDescent="0.25">
      <c r="A200" s="123" t="s">
        <v>461</v>
      </c>
      <c r="B200" s="124">
        <v>29</v>
      </c>
      <c r="C200" s="124" t="s">
        <v>526</v>
      </c>
      <c r="D200" s="124" t="s">
        <v>527</v>
      </c>
      <c r="E200" s="124" t="s">
        <v>28</v>
      </c>
      <c r="F200" s="124"/>
      <c r="G200" s="124"/>
      <c r="H200" s="124"/>
      <c r="I200" s="124" t="s">
        <v>105</v>
      </c>
      <c r="J200" s="124" t="s">
        <v>528</v>
      </c>
      <c r="K200" s="125">
        <v>1957</v>
      </c>
      <c r="L200" s="125" t="s">
        <v>208</v>
      </c>
      <c r="M200" s="124" t="s">
        <v>276</v>
      </c>
      <c r="N200" s="126" t="s">
        <v>277</v>
      </c>
      <c r="O200" s="211">
        <f t="shared" si="6"/>
        <v>1.5699999999999998</v>
      </c>
      <c r="P200" s="127">
        <v>238.99999999999997</v>
      </c>
      <c r="Q200" s="215">
        <f t="shared" si="7"/>
        <v>375.2299999999999</v>
      </c>
      <c r="R200" s="170"/>
      <c r="S200" s="170"/>
      <c r="T200" s="170"/>
      <c r="U200" s="170"/>
      <c r="V200" s="128">
        <v>11</v>
      </c>
      <c r="W200" s="127">
        <v>10</v>
      </c>
      <c r="X200" s="194"/>
      <c r="Y200" s="194"/>
      <c r="Z200" s="194"/>
      <c r="AA200" s="194"/>
      <c r="AB200" s="194"/>
      <c r="AC200" s="194"/>
      <c r="AD200" s="194"/>
      <c r="AE200" s="194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/>
    </row>
    <row r="201" spans="1:62" x14ac:dyDescent="0.25">
      <c r="A201" s="123" t="s">
        <v>461</v>
      </c>
      <c r="B201" s="124">
        <v>70</v>
      </c>
      <c r="C201" s="124" t="s">
        <v>609</v>
      </c>
      <c r="D201" s="124" t="s">
        <v>573</v>
      </c>
      <c r="E201" s="124" t="s">
        <v>67</v>
      </c>
      <c r="F201" s="124"/>
      <c r="G201" s="124"/>
      <c r="H201" s="124"/>
      <c r="I201" s="124" t="s">
        <v>105</v>
      </c>
      <c r="J201" s="124" t="s">
        <v>610</v>
      </c>
      <c r="K201" s="125">
        <v>1979</v>
      </c>
      <c r="L201" s="125" t="s">
        <v>208</v>
      </c>
      <c r="M201" s="124" t="s">
        <v>95</v>
      </c>
      <c r="N201" s="126" t="s">
        <v>209</v>
      </c>
      <c r="O201" s="211">
        <f t="shared" si="6"/>
        <v>1.79</v>
      </c>
      <c r="P201" s="127">
        <v>235.00000000000003</v>
      </c>
      <c r="Q201" s="215">
        <f t="shared" si="7"/>
        <v>420.65000000000003</v>
      </c>
      <c r="R201" s="170"/>
      <c r="S201" s="170"/>
      <c r="T201" s="170"/>
      <c r="U201" s="170"/>
      <c r="V201" s="128">
        <v>12</v>
      </c>
      <c r="W201" s="127">
        <v>9</v>
      </c>
      <c r="X201" s="194"/>
      <c r="Y201" s="194"/>
      <c r="Z201" s="194"/>
      <c r="AA201" s="194"/>
      <c r="AB201" s="194"/>
      <c r="AC201" s="194"/>
      <c r="AD201" s="194"/>
      <c r="AE201" s="194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</row>
    <row r="202" spans="1:62" x14ac:dyDescent="0.25">
      <c r="A202" s="123" t="s">
        <v>461</v>
      </c>
      <c r="B202" s="124">
        <v>16</v>
      </c>
      <c r="C202" s="124" t="s">
        <v>305</v>
      </c>
      <c r="D202" s="124" t="s">
        <v>335</v>
      </c>
      <c r="E202" s="124" t="s">
        <v>336</v>
      </c>
      <c r="F202" s="124"/>
      <c r="G202" s="124"/>
      <c r="H202" s="124"/>
      <c r="I202" s="124" t="s">
        <v>105</v>
      </c>
      <c r="J202" s="124" t="s">
        <v>493</v>
      </c>
      <c r="K202" s="125">
        <v>1953</v>
      </c>
      <c r="L202" s="125" t="s">
        <v>208</v>
      </c>
      <c r="M202" s="124" t="s">
        <v>276</v>
      </c>
      <c r="N202" s="126" t="s">
        <v>277</v>
      </c>
      <c r="O202" s="211">
        <f t="shared" si="6"/>
        <v>1.53</v>
      </c>
      <c r="P202" s="127">
        <v>338</v>
      </c>
      <c r="Q202" s="215">
        <f t="shared" si="7"/>
        <v>517.14</v>
      </c>
      <c r="R202" s="170"/>
      <c r="S202" s="170"/>
      <c r="T202" s="170"/>
      <c r="U202" s="170"/>
      <c r="V202" s="128">
        <v>13</v>
      </c>
      <c r="W202" s="127">
        <v>8</v>
      </c>
      <c r="X202" s="194"/>
      <c r="Y202" s="194"/>
      <c r="Z202" s="194"/>
      <c r="AA202" s="194"/>
      <c r="AB202" s="194"/>
      <c r="AC202" s="194"/>
      <c r="AD202" s="194"/>
      <c r="AE202" s="194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</row>
    <row r="203" spans="1:62" x14ac:dyDescent="0.25">
      <c r="A203" s="123" t="s">
        <v>461</v>
      </c>
      <c r="B203" s="124">
        <v>40</v>
      </c>
      <c r="C203" s="124" t="s">
        <v>184</v>
      </c>
      <c r="D203" s="124" t="s">
        <v>553</v>
      </c>
      <c r="E203" s="124" t="s">
        <v>554</v>
      </c>
      <c r="F203" s="124"/>
      <c r="G203" s="124"/>
      <c r="H203" s="124"/>
      <c r="I203" s="124" t="s">
        <v>105</v>
      </c>
      <c r="J203" s="124" t="s">
        <v>528</v>
      </c>
      <c r="K203" s="125">
        <v>1955</v>
      </c>
      <c r="L203" s="125" t="s">
        <v>208</v>
      </c>
      <c r="M203" s="124" t="s">
        <v>44</v>
      </c>
      <c r="N203" s="126" t="s">
        <v>222</v>
      </c>
      <c r="O203" s="211">
        <f t="shared" si="6"/>
        <v>1.55</v>
      </c>
      <c r="P203" s="127">
        <v>383</v>
      </c>
      <c r="Q203" s="215">
        <f t="shared" si="7"/>
        <v>593.65</v>
      </c>
      <c r="R203" s="170"/>
      <c r="S203" s="170"/>
      <c r="T203" s="170"/>
      <c r="U203" s="170"/>
      <c r="V203" s="128">
        <v>14</v>
      </c>
      <c r="W203" s="127">
        <v>7</v>
      </c>
      <c r="X203" s="194"/>
      <c r="Y203" s="194"/>
      <c r="Z203" s="194"/>
      <c r="AA203" s="194"/>
      <c r="AB203" s="194"/>
      <c r="AC203" s="194"/>
      <c r="AD203" s="194"/>
      <c r="AE203" s="194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29"/>
    </row>
    <row r="204" spans="1:62" x14ac:dyDescent="0.25">
      <c r="A204" s="123" t="s">
        <v>461</v>
      </c>
      <c r="B204" s="124">
        <v>61</v>
      </c>
      <c r="C204" s="124" t="s">
        <v>128</v>
      </c>
      <c r="D204" s="124" t="s">
        <v>594</v>
      </c>
      <c r="E204" s="124" t="s">
        <v>332</v>
      </c>
      <c r="F204" s="124"/>
      <c r="G204" s="124"/>
      <c r="H204" s="124"/>
      <c r="I204" s="124" t="s">
        <v>105</v>
      </c>
      <c r="J204" s="124" t="s">
        <v>528</v>
      </c>
      <c r="K204" s="125">
        <v>1957</v>
      </c>
      <c r="L204" s="125" t="s">
        <v>208</v>
      </c>
      <c r="M204" s="124" t="s">
        <v>44</v>
      </c>
      <c r="N204" s="126" t="s">
        <v>222</v>
      </c>
      <c r="O204" s="211">
        <f t="shared" si="6"/>
        <v>1.5699999999999998</v>
      </c>
      <c r="P204" s="127">
        <v>573</v>
      </c>
      <c r="Q204" s="215">
        <f t="shared" si="7"/>
        <v>899.6099999999999</v>
      </c>
      <c r="R204" s="170"/>
      <c r="S204" s="170"/>
      <c r="T204" s="170"/>
      <c r="U204" s="170"/>
      <c r="V204" s="128">
        <v>15</v>
      </c>
      <c r="W204" s="127">
        <v>6</v>
      </c>
      <c r="X204" s="194"/>
      <c r="Y204" s="194"/>
      <c r="Z204" s="194"/>
      <c r="AA204" s="194"/>
      <c r="AB204" s="194"/>
      <c r="AC204" s="194"/>
      <c r="AD204" s="194"/>
      <c r="AE204" s="194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/>
    </row>
    <row r="205" spans="1:62" x14ac:dyDescent="0.25">
      <c r="A205" s="123" t="s">
        <v>461</v>
      </c>
      <c r="B205" s="124">
        <v>21</v>
      </c>
      <c r="C205" s="124" t="s">
        <v>330</v>
      </c>
      <c r="D205" s="124" t="s">
        <v>331</v>
      </c>
      <c r="E205" s="124" t="s">
        <v>332</v>
      </c>
      <c r="F205" s="124"/>
      <c r="G205" s="124"/>
      <c r="H205" s="124"/>
      <c r="I205" s="124" t="s">
        <v>105</v>
      </c>
      <c r="J205" s="124" t="s">
        <v>507</v>
      </c>
      <c r="K205" s="125">
        <v>1950</v>
      </c>
      <c r="L205" s="125" t="s">
        <v>208</v>
      </c>
      <c r="M205" s="124" t="s">
        <v>276</v>
      </c>
      <c r="N205" s="126" t="s">
        <v>277</v>
      </c>
      <c r="O205" s="211">
        <f t="shared" si="6"/>
        <v>1.5</v>
      </c>
      <c r="P205" s="127">
        <v>9631</v>
      </c>
      <c r="Q205" s="215">
        <f t="shared" si="7"/>
        <v>14446.5</v>
      </c>
      <c r="R205" s="170"/>
      <c r="S205" s="170"/>
      <c r="T205" s="170"/>
      <c r="U205" s="170"/>
      <c r="V205" s="128">
        <v>16</v>
      </c>
      <c r="W205" s="127">
        <v>5</v>
      </c>
      <c r="X205" s="194"/>
      <c r="Y205" s="194"/>
      <c r="Z205" s="194"/>
      <c r="AA205" s="194"/>
      <c r="AB205" s="194"/>
      <c r="AC205" s="194"/>
      <c r="AD205" s="194"/>
      <c r="AE205" s="194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</row>
    <row r="206" spans="1:62" x14ac:dyDescent="0.25">
      <c r="A206" s="123" t="s">
        <v>461</v>
      </c>
      <c r="B206" s="124">
        <v>65</v>
      </c>
      <c r="C206" s="124" t="s">
        <v>352</v>
      </c>
      <c r="D206" s="124" t="s">
        <v>27</v>
      </c>
      <c r="E206" s="124" t="s">
        <v>28</v>
      </c>
      <c r="F206" s="124"/>
      <c r="G206" s="124"/>
      <c r="H206" s="124"/>
      <c r="I206" s="124" t="s">
        <v>17</v>
      </c>
      <c r="J206" s="124" t="s">
        <v>29</v>
      </c>
      <c r="K206" s="125">
        <v>1969</v>
      </c>
      <c r="L206" s="125" t="s">
        <v>208</v>
      </c>
      <c r="M206" s="124" t="s">
        <v>30</v>
      </c>
      <c r="N206" s="126" t="s">
        <v>204</v>
      </c>
      <c r="O206" s="211">
        <f t="shared" si="6"/>
        <v>1.69</v>
      </c>
      <c r="P206" s="127">
        <v>30.000000000000014</v>
      </c>
      <c r="Q206" s="215">
        <f t="shared" si="7"/>
        <v>50.700000000000024</v>
      </c>
      <c r="R206" s="170"/>
      <c r="S206" s="170"/>
      <c r="T206" s="170"/>
      <c r="U206" s="170"/>
      <c r="V206" s="128">
        <v>1</v>
      </c>
      <c r="W206" s="127">
        <v>30</v>
      </c>
      <c r="X206" s="194"/>
      <c r="Y206" s="194"/>
      <c r="Z206" s="194"/>
      <c r="AA206" s="194"/>
      <c r="AB206" s="194"/>
      <c r="AC206" s="194"/>
      <c r="AD206" s="194"/>
      <c r="AE206" s="194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29"/>
    </row>
    <row r="207" spans="1:62" x14ac:dyDescent="0.25">
      <c r="A207" s="123" t="s">
        <v>461</v>
      </c>
      <c r="B207" s="124">
        <v>20</v>
      </c>
      <c r="C207" s="124" t="s">
        <v>292</v>
      </c>
      <c r="D207" s="124" t="s">
        <v>21</v>
      </c>
      <c r="E207" s="124" t="s">
        <v>22</v>
      </c>
      <c r="F207" s="124"/>
      <c r="G207" s="124"/>
      <c r="H207" s="124"/>
      <c r="I207" s="124" t="s">
        <v>114</v>
      </c>
      <c r="J207" s="124" t="s">
        <v>506</v>
      </c>
      <c r="K207" s="125">
        <v>1967</v>
      </c>
      <c r="L207" s="125" t="s">
        <v>208</v>
      </c>
      <c r="M207" s="124" t="s">
        <v>30</v>
      </c>
      <c r="N207" s="126" t="s">
        <v>204</v>
      </c>
      <c r="O207" s="211">
        <f t="shared" si="6"/>
        <v>1.67</v>
      </c>
      <c r="P207" s="127">
        <v>34.000000000000014</v>
      </c>
      <c r="Q207" s="215">
        <f t="shared" si="7"/>
        <v>56.780000000000022</v>
      </c>
      <c r="R207" s="170"/>
      <c r="S207" s="170"/>
      <c r="T207" s="170"/>
      <c r="U207" s="170"/>
      <c r="V207" s="128">
        <v>2</v>
      </c>
      <c r="W207" s="127">
        <v>26</v>
      </c>
      <c r="X207" s="194"/>
      <c r="Y207" s="194"/>
      <c r="Z207" s="194"/>
      <c r="AA207" s="194"/>
      <c r="AB207" s="194"/>
      <c r="AC207" s="194"/>
      <c r="AD207" s="194"/>
      <c r="AE207" s="194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  <c r="BJ207" s="129"/>
    </row>
    <row r="208" spans="1:62" x14ac:dyDescent="0.25">
      <c r="A208" s="123" t="s">
        <v>461</v>
      </c>
      <c r="B208" s="124">
        <v>47</v>
      </c>
      <c r="C208" s="124" t="s">
        <v>386</v>
      </c>
      <c r="D208" s="124" t="s">
        <v>563</v>
      </c>
      <c r="E208" s="124" t="s">
        <v>564</v>
      </c>
      <c r="F208" s="124"/>
      <c r="G208" s="124"/>
      <c r="H208" s="124"/>
      <c r="I208" s="124" t="s">
        <v>565</v>
      </c>
      <c r="J208" s="124">
        <v>348</v>
      </c>
      <c r="K208" s="125">
        <v>1990</v>
      </c>
      <c r="L208" s="125" t="s">
        <v>208</v>
      </c>
      <c r="M208" s="124" t="s">
        <v>35</v>
      </c>
      <c r="N208" s="126" t="s">
        <v>198</v>
      </c>
      <c r="O208" s="211">
        <f t="shared" si="6"/>
        <v>1.9</v>
      </c>
      <c r="P208" s="127">
        <v>39.000000000000014</v>
      </c>
      <c r="Q208" s="215">
        <f t="shared" si="7"/>
        <v>74.100000000000023</v>
      </c>
      <c r="R208" s="170"/>
      <c r="S208" s="170"/>
      <c r="T208" s="170"/>
      <c r="U208" s="170"/>
      <c r="V208" s="128">
        <v>3</v>
      </c>
      <c r="W208" s="127">
        <v>23</v>
      </c>
      <c r="X208" s="194"/>
      <c r="Y208" s="194"/>
      <c r="Z208" s="194"/>
      <c r="AA208" s="194"/>
      <c r="AB208" s="194"/>
      <c r="AC208" s="194"/>
      <c r="AD208" s="194"/>
      <c r="AE208" s="194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29"/>
    </row>
    <row r="209" spans="1:62" x14ac:dyDescent="0.25">
      <c r="A209" s="123" t="s">
        <v>461</v>
      </c>
      <c r="B209" s="124">
        <v>54</v>
      </c>
      <c r="C209" s="124" t="s">
        <v>288</v>
      </c>
      <c r="D209" s="124" t="s">
        <v>581</v>
      </c>
      <c r="E209" s="124" t="s">
        <v>16</v>
      </c>
      <c r="F209" s="124"/>
      <c r="G209" s="124"/>
      <c r="H209" s="124"/>
      <c r="I209" s="124" t="s">
        <v>17</v>
      </c>
      <c r="J209" s="124" t="s">
        <v>29</v>
      </c>
      <c r="K209" s="125">
        <v>1973</v>
      </c>
      <c r="L209" s="125" t="s">
        <v>226</v>
      </c>
      <c r="M209" s="124" t="s">
        <v>19</v>
      </c>
      <c r="N209" s="126" t="s">
        <v>202</v>
      </c>
      <c r="O209" s="211">
        <f t="shared" si="6"/>
        <v>1.73</v>
      </c>
      <c r="P209" s="127">
        <v>44.999999999999972</v>
      </c>
      <c r="Q209" s="215">
        <f t="shared" si="7"/>
        <v>77.849999999999952</v>
      </c>
      <c r="R209" s="170"/>
      <c r="S209" s="170"/>
      <c r="T209" s="170"/>
      <c r="U209" s="170"/>
      <c r="V209" s="128">
        <v>4</v>
      </c>
      <c r="W209" s="127">
        <v>20</v>
      </c>
      <c r="X209" s="194"/>
      <c r="Y209" s="194"/>
      <c r="Z209" s="194"/>
      <c r="AA209" s="194"/>
      <c r="AB209" s="194"/>
      <c r="AC209" s="194"/>
      <c r="AD209" s="194"/>
      <c r="AE209" s="194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29"/>
    </row>
    <row r="210" spans="1:62" x14ac:dyDescent="0.25">
      <c r="A210" s="123" t="s">
        <v>461</v>
      </c>
      <c r="B210" s="124">
        <v>50</v>
      </c>
      <c r="C210" s="124" t="s">
        <v>450</v>
      </c>
      <c r="D210" s="124" t="s">
        <v>51</v>
      </c>
      <c r="E210" s="124" t="s">
        <v>52</v>
      </c>
      <c r="F210" s="124"/>
      <c r="G210" s="124"/>
      <c r="H210" s="124"/>
      <c r="I210" s="124" t="s">
        <v>53</v>
      </c>
      <c r="J210" s="124" t="s">
        <v>572</v>
      </c>
      <c r="K210" s="125">
        <v>1977</v>
      </c>
      <c r="L210" s="125" t="s">
        <v>226</v>
      </c>
      <c r="M210" s="124" t="s">
        <v>19</v>
      </c>
      <c r="N210" s="126" t="s">
        <v>202</v>
      </c>
      <c r="O210" s="211">
        <f t="shared" si="6"/>
        <v>1.77</v>
      </c>
      <c r="P210" s="127">
        <v>49</v>
      </c>
      <c r="Q210" s="215">
        <f t="shared" si="7"/>
        <v>86.73</v>
      </c>
      <c r="R210" s="170"/>
      <c r="S210" s="170"/>
      <c r="T210" s="170"/>
      <c r="U210" s="170"/>
      <c r="V210" s="128">
        <v>5</v>
      </c>
      <c r="W210" s="127">
        <v>18</v>
      </c>
      <c r="X210" s="194"/>
      <c r="Y210" s="194"/>
      <c r="Z210" s="194"/>
      <c r="AA210" s="194"/>
      <c r="AB210" s="194"/>
      <c r="AC210" s="194"/>
      <c r="AD210" s="194"/>
      <c r="AE210" s="194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</row>
    <row r="211" spans="1:62" x14ac:dyDescent="0.25">
      <c r="A211" s="123" t="s">
        <v>461</v>
      </c>
      <c r="B211" s="124">
        <v>71</v>
      </c>
      <c r="C211" s="124" t="s">
        <v>611</v>
      </c>
      <c r="D211" s="124" t="s">
        <v>573</v>
      </c>
      <c r="E211" s="124" t="s">
        <v>274</v>
      </c>
      <c r="F211" s="124"/>
      <c r="G211" s="124"/>
      <c r="H211" s="124"/>
      <c r="I211" s="124" t="s">
        <v>33</v>
      </c>
      <c r="J211" s="124" t="s">
        <v>587</v>
      </c>
      <c r="K211" s="125">
        <v>1965</v>
      </c>
      <c r="L211" s="125" t="s">
        <v>208</v>
      </c>
      <c r="M211" s="124" t="s">
        <v>30</v>
      </c>
      <c r="N211" s="126" t="s">
        <v>204</v>
      </c>
      <c r="O211" s="211">
        <f t="shared" si="6"/>
        <v>1.65</v>
      </c>
      <c r="P211" s="127">
        <v>53.999999999999972</v>
      </c>
      <c r="Q211" s="215">
        <f t="shared" si="7"/>
        <v>89.099999999999952</v>
      </c>
      <c r="R211" s="170"/>
      <c r="S211" s="170"/>
      <c r="T211" s="170"/>
      <c r="U211" s="170"/>
      <c r="V211" s="128">
        <v>6</v>
      </c>
      <c r="W211" s="127">
        <v>16</v>
      </c>
      <c r="X211" s="194"/>
      <c r="Y211" s="194"/>
      <c r="Z211" s="194"/>
      <c r="AA211" s="194"/>
      <c r="AB211" s="194"/>
      <c r="AC211" s="194"/>
      <c r="AD211" s="194"/>
      <c r="AE211" s="194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29"/>
    </row>
    <row r="212" spans="1:62" x14ac:dyDescent="0.25">
      <c r="A212" s="123" t="s">
        <v>461</v>
      </c>
      <c r="B212" s="124">
        <v>55</v>
      </c>
      <c r="C212" s="124" t="s">
        <v>458</v>
      </c>
      <c r="D212" s="124" t="s">
        <v>121</v>
      </c>
      <c r="E212" s="124" t="s">
        <v>57</v>
      </c>
      <c r="F212" s="124"/>
      <c r="G212" s="124"/>
      <c r="H212" s="124"/>
      <c r="I212" s="124" t="s">
        <v>11</v>
      </c>
      <c r="J212" s="124" t="s">
        <v>153</v>
      </c>
      <c r="K212" s="125">
        <v>1999</v>
      </c>
      <c r="L212" s="125" t="s">
        <v>246</v>
      </c>
      <c r="M212" s="124" t="s">
        <v>13</v>
      </c>
      <c r="N212" s="126" t="s">
        <v>227</v>
      </c>
      <c r="O212" s="211">
        <f t="shared" si="6"/>
        <v>1.99</v>
      </c>
      <c r="P212" s="127">
        <v>49.999999999999986</v>
      </c>
      <c r="Q212" s="215">
        <f t="shared" si="7"/>
        <v>99.499999999999972</v>
      </c>
      <c r="R212" s="170"/>
      <c r="S212" s="170"/>
      <c r="T212" s="170"/>
      <c r="U212" s="170"/>
      <c r="V212" s="128">
        <v>7</v>
      </c>
      <c r="W212" s="127">
        <v>14</v>
      </c>
      <c r="X212" s="194"/>
      <c r="Y212" s="194"/>
      <c r="Z212" s="194"/>
      <c r="AA212" s="194"/>
      <c r="AB212" s="194"/>
      <c r="AC212" s="194"/>
      <c r="AD212" s="194"/>
      <c r="AE212" s="194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  <c r="BJ212" s="129"/>
    </row>
    <row r="213" spans="1:62" x14ac:dyDescent="0.25">
      <c r="A213" s="123" t="s">
        <v>461</v>
      </c>
      <c r="B213" s="124">
        <v>51</v>
      </c>
      <c r="C213" s="124" t="s">
        <v>318</v>
      </c>
      <c r="D213" s="124" t="s">
        <v>573</v>
      </c>
      <c r="E213" s="124" t="s">
        <v>574</v>
      </c>
      <c r="F213" s="124">
        <v>35</v>
      </c>
      <c r="G213" s="124"/>
      <c r="H213" s="124"/>
      <c r="I213" s="124" t="s">
        <v>575</v>
      </c>
      <c r="J213" s="124" t="s">
        <v>576</v>
      </c>
      <c r="K213" s="125">
        <v>1992</v>
      </c>
      <c r="L213" s="125" t="s">
        <v>208</v>
      </c>
      <c r="M213" s="124" t="s">
        <v>35</v>
      </c>
      <c r="N213" s="126" t="s">
        <v>198</v>
      </c>
      <c r="O213" s="211">
        <f t="shared" si="6"/>
        <v>1.92</v>
      </c>
      <c r="P213" s="127">
        <v>51.999999999999972</v>
      </c>
      <c r="Q213" s="215">
        <f t="shared" si="7"/>
        <v>99.839999999999947</v>
      </c>
      <c r="R213" s="170"/>
      <c r="S213" s="170"/>
      <c r="T213" s="170"/>
      <c r="U213" s="170"/>
      <c r="V213" s="128">
        <v>8</v>
      </c>
      <c r="W213" s="127">
        <v>13</v>
      </c>
      <c r="X213" s="194"/>
      <c r="Y213" s="194"/>
      <c r="Z213" s="194"/>
      <c r="AA213" s="194"/>
      <c r="AB213" s="194"/>
      <c r="AC213" s="194"/>
      <c r="AD213" s="194"/>
      <c r="AE213" s="194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29"/>
    </row>
    <row r="214" spans="1:62" x14ac:dyDescent="0.25">
      <c r="A214" s="123" t="s">
        <v>461</v>
      </c>
      <c r="B214" s="124">
        <v>66</v>
      </c>
      <c r="C214" s="124" t="s">
        <v>268</v>
      </c>
      <c r="D214" s="124" t="s">
        <v>32</v>
      </c>
      <c r="E214" s="124" t="s">
        <v>16</v>
      </c>
      <c r="F214" s="124">
        <v>35</v>
      </c>
      <c r="G214" s="124"/>
      <c r="H214" s="124"/>
      <c r="I214" s="124" t="s">
        <v>33</v>
      </c>
      <c r="J214" s="124" t="s">
        <v>267</v>
      </c>
      <c r="K214" s="125">
        <v>1984</v>
      </c>
      <c r="L214" s="125" t="s">
        <v>208</v>
      </c>
      <c r="M214" s="124" t="s">
        <v>35</v>
      </c>
      <c r="N214" s="126" t="s">
        <v>198</v>
      </c>
      <c r="O214" s="211">
        <f t="shared" si="6"/>
        <v>1.8399999999999999</v>
      </c>
      <c r="P214" s="127">
        <v>56.999999999999986</v>
      </c>
      <c r="Q214" s="215">
        <f t="shared" si="7"/>
        <v>104.87999999999997</v>
      </c>
      <c r="R214" s="170"/>
      <c r="S214" s="170"/>
      <c r="T214" s="170"/>
      <c r="U214" s="170"/>
      <c r="V214" s="128">
        <v>9</v>
      </c>
      <c r="W214" s="127">
        <v>12</v>
      </c>
      <c r="X214" s="194"/>
      <c r="Y214" s="194"/>
      <c r="Z214" s="194"/>
      <c r="AA214" s="194"/>
      <c r="AB214" s="194"/>
      <c r="AC214" s="194"/>
      <c r="AD214" s="194"/>
      <c r="AE214" s="194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</row>
    <row r="215" spans="1:62" x14ac:dyDescent="0.25">
      <c r="A215" s="123" t="s">
        <v>461</v>
      </c>
      <c r="B215" s="124">
        <v>58</v>
      </c>
      <c r="C215" s="124" t="s">
        <v>585</v>
      </c>
      <c r="D215" s="124" t="s">
        <v>586</v>
      </c>
      <c r="E215" s="124" t="s">
        <v>237</v>
      </c>
      <c r="F215" s="124"/>
      <c r="G215" s="124"/>
      <c r="H215" s="124"/>
      <c r="I215" s="124" t="s">
        <v>33</v>
      </c>
      <c r="J215" s="124" t="s">
        <v>587</v>
      </c>
      <c r="K215" s="125">
        <v>1975</v>
      </c>
      <c r="L215" s="125" t="s">
        <v>246</v>
      </c>
      <c r="M215" s="124" t="s">
        <v>19</v>
      </c>
      <c r="N215" s="126" t="s">
        <v>202</v>
      </c>
      <c r="O215" s="211">
        <f t="shared" si="6"/>
        <v>1.75</v>
      </c>
      <c r="P215" s="127">
        <v>61</v>
      </c>
      <c r="Q215" s="215">
        <f t="shared" si="7"/>
        <v>106.75</v>
      </c>
      <c r="R215" s="170"/>
      <c r="S215" s="170"/>
      <c r="T215" s="170"/>
      <c r="U215" s="170"/>
      <c r="V215" s="128">
        <v>10</v>
      </c>
      <c r="W215" s="127">
        <v>11</v>
      </c>
      <c r="X215" s="194"/>
      <c r="Y215" s="194"/>
      <c r="Z215" s="194"/>
      <c r="AA215" s="194"/>
      <c r="AB215" s="194"/>
      <c r="AC215" s="194"/>
      <c r="AD215" s="194"/>
      <c r="AE215" s="194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</row>
    <row r="216" spans="1:62" x14ac:dyDescent="0.25">
      <c r="A216" s="123" t="s">
        <v>461</v>
      </c>
      <c r="B216" s="124">
        <v>28</v>
      </c>
      <c r="C216" s="124" t="s">
        <v>218</v>
      </c>
      <c r="D216" s="124" t="s">
        <v>524</v>
      </c>
      <c r="E216" s="124" t="s">
        <v>340</v>
      </c>
      <c r="F216" s="124"/>
      <c r="G216" s="124"/>
      <c r="H216" s="124"/>
      <c r="I216" s="124" t="s">
        <v>179</v>
      </c>
      <c r="J216" s="124" t="s">
        <v>525</v>
      </c>
      <c r="K216" s="125">
        <v>1943</v>
      </c>
      <c r="L216" s="125" t="s">
        <v>208</v>
      </c>
      <c r="M216" s="124" t="s">
        <v>181</v>
      </c>
      <c r="N216" s="126" t="s">
        <v>263</v>
      </c>
      <c r="O216" s="211">
        <f t="shared" si="6"/>
        <v>1.43</v>
      </c>
      <c r="P216" s="127">
        <v>78.000000000000028</v>
      </c>
      <c r="Q216" s="215">
        <f t="shared" si="7"/>
        <v>111.54000000000003</v>
      </c>
      <c r="R216" s="170"/>
      <c r="S216" s="170"/>
      <c r="T216" s="170"/>
      <c r="U216" s="170"/>
      <c r="V216" s="128">
        <v>11</v>
      </c>
      <c r="W216" s="127">
        <v>10</v>
      </c>
      <c r="X216" s="194"/>
      <c r="Y216" s="194"/>
      <c r="Z216" s="194"/>
      <c r="AA216" s="194"/>
      <c r="AB216" s="194"/>
      <c r="AC216" s="194"/>
      <c r="AD216" s="194"/>
      <c r="AE216" s="194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</row>
    <row r="217" spans="1:62" x14ac:dyDescent="0.25">
      <c r="A217" s="123" t="s">
        <v>461</v>
      </c>
      <c r="B217" s="124">
        <v>42</v>
      </c>
      <c r="C217" s="124" t="s">
        <v>557</v>
      </c>
      <c r="D217" s="124" t="s">
        <v>423</v>
      </c>
      <c r="E217" s="124" t="s">
        <v>88</v>
      </c>
      <c r="F217" s="124">
        <v>35</v>
      </c>
      <c r="G217" s="124"/>
      <c r="H217" s="124"/>
      <c r="I217" s="124" t="s">
        <v>425</v>
      </c>
      <c r="J217" s="124">
        <v>190</v>
      </c>
      <c r="K217" s="125">
        <v>1990</v>
      </c>
      <c r="L217" s="125" t="s">
        <v>208</v>
      </c>
      <c r="M217" s="124" t="s">
        <v>35</v>
      </c>
      <c r="N217" s="126" t="s">
        <v>198</v>
      </c>
      <c r="O217" s="211">
        <f t="shared" si="6"/>
        <v>1.9</v>
      </c>
      <c r="P217" s="127">
        <v>66.000000000000028</v>
      </c>
      <c r="Q217" s="215">
        <f t="shared" si="7"/>
        <v>125.40000000000005</v>
      </c>
      <c r="R217" s="170"/>
      <c r="S217" s="170"/>
      <c r="T217" s="170"/>
      <c r="U217" s="170"/>
      <c r="V217" s="128">
        <v>12</v>
      </c>
      <c r="W217" s="127">
        <v>9</v>
      </c>
      <c r="X217" s="194"/>
      <c r="Y217" s="194"/>
      <c r="Z217" s="194"/>
      <c r="AA217" s="194"/>
      <c r="AB217" s="194"/>
      <c r="AC217" s="194"/>
      <c r="AD217" s="194"/>
      <c r="AE217" s="194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</row>
    <row r="218" spans="1:62" x14ac:dyDescent="0.25">
      <c r="A218" s="123" t="s">
        <v>461</v>
      </c>
      <c r="B218" s="124">
        <v>67</v>
      </c>
      <c r="C218" s="124" t="s">
        <v>604</v>
      </c>
      <c r="D218" s="124" t="s">
        <v>605</v>
      </c>
      <c r="E218" s="124" t="s">
        <v>125</v>
      </c>
      <c r="F218" s="124"/>
      <c r="G218" s="124"/>
      <c r="H218" s="124"/>
      <c r="I218" s="124" t="s">
        <v>606</v>
      </c>
      <c r="J218" s="124">
        <v>912</v>
      </c>
      <c r="K218" s="125">
        <v>1968</v>
      </c>
      <c r="L218" s="125" t="s">
        <v>208</v>
      </c>
      <c r="M218" s="124" t="s">
        <v>30</v>
      </c>
      <c r="N218" s="126" t="s">
        <v>204</v>
      </c>
      <c r="O218" s="211">
        <f t="shared" si="6"/>
        <v>1.6800000000000002</v>
      </c>
      <c r="P218" s="127">
        <v>84.000000000000014</v>
      </c>
      <c r="Q218" s="215">
        <f t="shared" si="7"/>
        <v>141.12000000000003</v>
      </c>
      <c r="R218" s="170"/>
      <c r="S218" s="170"/>
      <c r="T218" s="170"/>
      <c r="U218" s="170"/>
      <c r="V218" s="128">
        <v>13</v>
      </c>
      <c r="W218" s="127">
        <v>8</v>
      </c>
      <c r="X218" s="194"/>
      <c r="Y218" s="194"/>
      <c r="Z218" s="194"/>
      <c r="AA218" s="194"/>
      <c r="AB218" s="194"/>
      <c r="AC218" s="194"/>
      <c r="AD218" s="194"/>
      <c r="AE218" s="194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</row>
    <row r="219" spans="1:62" x14ac:dyDescent="0.25">
      <c r="A219" s="123" t="s">
        <v>461</v>
      </c>
      <c r="B219" s="124">
        <v>53</v>
      </c>
      <c r="C219" s="124" t="s">
        <v>384</v>
      </c>
      <c r="D219" s="124" t="s">
        <v>579</v>
      </c>
      <c r="E219" s="124" t="s">
        <v>63</v>
      </c>
      <c r="F219" s="124"/>
      <c r="G219" s="124"/>
      <c r="H219" s="124"/>
      <c r="I219" s="124" t="s">
        <v>17</v>
      </c>
      <c r="J219" s="124" t="s">
        <v>580</v>
      </c>
      <c r="K219" s="125">
        <v>1979</v>
      </c>
      <c r="L219" s="125" t="s">
        <v>226</v>
      </c>
      <c r="M219" s="124" t="s">
        <v>19</v>
      </c>
      <c r="N219" s="126" t="s">
        <v>202</v>
      </c>
      <c r="O219" s="211">
        <f t="shared" si="6"/>
        <v>1.79</v>
      </c>
      <c r="P219" s="127">
        <v>95.000000000000014</v>
      </c>
      <c r="Q219" s="215">
        <f t="shared" si="7"/>
        <v>170.05000000000004</v>
      </c>
      <c r="R219" s="170"/>
      <c r="S219" s="170"/>
      <c r="T219" s="170"/>
      <c r="U219" s="170"/>
      <c r="V219" s="128">
        <v>14</v>
      </c>
      <c r="W219" s="127">
        <v>7</v>
      </c>
      <c r="X219" s="194"/>
      <c r="Y219" s="194"/>
      <c r="Z219" s="194"/>
      <c r="AA219" s="194"/>
      <c r="AB219" s="194"/>
      <c r="AC219" s="194"/>
      <c r="AD219" s="194"/>
      <c r="AE219" s="194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</row>
    <row r="220" spans="1:62" x14ac:dyDescent="0.25">
      <c r="A220" s="123" t="s">
        <v>461</v>
      </c>
      <c r="B220" s="124">
        <v>32</v>
      </c>
      <c r="C220" s="124" t="s">
        <v>90</v>
      </c>
      <c r="D220" s="124" t="s">
        <v>532</v>
      </c>
      <c r="E220" s="124" t="s">
        <v>434</v>
      </c>
      <c r="F220" s="124"/>
      <c r="G220" s="124"/>
      <c r="H220" s="124"/>
      <c r="I220" s="124" t="s">
        <v>533</v>
      </c>
      <c r="J220" s="124" t="s">
        <v>534</v>
      </c>
      <c r="K220" s="125">
        <v>1999</v>
      </c>
      <c r="L220" s="125" t="s">
        <v>491</v>
      </c>
      <c r="M220" s="124" t="s">
        <v>13</v>
      </c>
      <c r="N220" s="126" t="s">
        <v>227</v>
      </c>
      <c r="O220" s="211">
        <f t="shared" si="6"/>
        <v>1.99</v>
      </c>
      <c r="P220" s="127">
        <v>89.000000000000028</v>
      </c>
      <c r="Q220" s="215">
        <f t="shared" si="7"/>
        <v>177.11000000000004</v>
      </c>
      <c r="R220" s="170"/>
      <c r="S220" s="170"/>
      <c r="T220" s="170"/>
      <c r="U220" s="170"/>
      <c r="V220" s="128">
        <v>15</v>
      </c>
      <c r="W220" s="127">
        <v>6</v>
      </c>
      <c r="X220" s="194"/>
      <c r="Y220" s="194"/>
      <c r="Z220" s="194"/>
      <c r="AA220" s="194"/>
      <c r="AB220" s="194"/>
      <c r="AC220" s="194"/>
      <c r="AD220" s="194"/>
      <c r="AE220" s="194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</row>
    <row r="221" spans="1:62" x14ac:dyDescent="0.25">
      <c r="A221" s="123" t="s">
        <v>461</v>
      </c>
      <c r="B221" s="124">
        <v>11</v>
      </c>
      <c r="C221" s="124" t="s">
        <v>311</v>
      </c>
      <c r="D221" s="124" t="s">
        <v>284</v>
      </c>
      <c r="E221" s="124" t="s">
        <v>285</v>
      </c>
      <c r="F221" s="124"/>
      <c r="G221" s="124" t="s">
        <v>199</v>
      </c>
      <c r="H221" s="124"/>
      <c r="I221" s="124" t="s">
        <v>53</v>
      </c>
      <c r="J221" s="124" t="s">
        <v>487</v>
      </c>
      <c r="K221" s="125">
        <v>1974</v>
      </c>
      <c r="L221" s="125" t="s">
        <v>239</v>
      </c>
      <c r="M221" s="124" t="s">
        <v>19</v>
      </c>
      <c r="N221" s="126" t="s">
        <v>202</v>
      </c>
      <c r="O221" s="211">
        <f t="shared" si="6"/>
        <v>1.74</v>
      </c>
      <c r="P221" s="127">
        <v>107.99999999999999</v>
      </c>
      <c r="Q221" s="215">
        <f t="shared" si="7"/>
        <v>187.92</v>
      </c>
      <c r="R221" s="170"/>
      <c r="S221" s="170"/>
      <c r="T221" s="170"/>
      <c r="U221" s="170"/>
      <c r="V221" s="128">
        <v>16</v>
      </c>
      <c r="W221" s="127">
        <v>5</v>
      </c>
      <c r="X221" s="194"/>
      <c r="Y221" s="194"/>
      <c r="Z221" s="194"/>
      <c r="AA221" s="194"/>
      <c r="AB221" s="194"/>
      <c r="AC221" s="194"/>
      <c r="AD221" s="194"/>
      <c r="AE221" s="194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</row>
    <row r="222" spans="1:62" x14ac:dyDescent="0.25">
      <c r="A222" s="123" t="s">
        <v>461</v>
      </c>
      <c r="B222" s="124">
        <v>10</v>
      </c>
      <c r="C222" s="124" t="s">
        <v>454</v>
      </c>
      <c r="D222" s="124" t="s">
        <v>485</v>
      </c>
      <c r="E222" s="124" t="s">
        <v>390</v>
      </c>
      <c r="F222" s="124"/>
      <c r="G222" s="124"/>
      <c r="H222" s="124"/>
      <c r="I222" s="124" t="s">
        <v>126</v>
      </c>
      <c r="J222" s="124" t="s">
        <v>486</v>
      </c>
      <c r="K222" s="125">
        <v>1981</v>
      </c>
      <c r="L222" s="125" t="s">
        <v>246</v>
      </c>
      <c r="M222" s="124" t="s">
        <v>35</v>
      </c>
      <c r="N222" s="126" t="s">
        <v>198</v>
      </c>
      <c r="O222" s="211">
        <f t="shared" si="6"/>
        <v>1.81</v>
      </c>
      <c r="P222" s="127">
        <v>126</v>
      </c>
      <c r="Q222" s="215">
        <f t="shared" si="7"/>
        <v>228.06</v>
      </c>
      <c r="R222" s="170"/>
      <c r="S222" s="170"/>
      <c r="T222" s="170"/>
      <c r="U222" s="170"/>
      <c r="V222" s="128">
        <v>17</v>
      </c>
      <c r="W222" s="127">
        <v>4</v>
      </c>
      <c r="X222" s="194"/>
      <c r="Y222" s="194"/>
      <c r="Z222" s="194"/>
      <c r="AA222" s="194"/>
      <c r="AB222" s="194"/>
      <c r="AC222" s="194"/>
      <c r="AD222" s="194"/>
      <c r="AE222" s="194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</row>
    <row r="223" spans="1:62" x14ac:dyDescent="0.25">
      <c r="A223" s="123" t="s">
        <v>461</v>
      </c>
      <c r="B223" s="124">
        <v>38</v>
      </c>
      <c r="C223" s="124" t="s">
        <v>548</v>
      </c>
      <c r="D223" s="124" t="s">
        <v>549</v>
      </c>
      <c r="E223" s="124" t="s">
        <v>550</v>
      </c>
      <c r="F223" s="124"/>
      <c r="G223" s="124"/>
      <c r="H223" s="124"/>
      <c r="I223" s="124" t="s">
        <v>114</v>
      </c>
      <c r="J223" s="124" t="s">
        <v>551</v>
      </c>
      <c r="K223" s="125">
        <v>1968</v>
      </c>
      <c r="L223" s="125" t="s">
        <v>547</v>
      </c>
      <c r="M223" s="124" t="s">
        <v>30</v>
      </c>
      <c r="N223" s="126" t="s">
        <v>204</v>
      </c>
      <c r="O223" s="211">
        <f t="shared" si="6"/>
        <v>1.6800000000000002</v>
      </c>
      <c r="P223" s="127">
        <v>138.99999999999997</v>
      </c>
      <c r="Q223" s="215">
        <f t="shared" si="7"/>
        <v>233.51999999999998</v>
      </c>
      <c r="R223" s="170"/>
      <c r="S223" s="170"/>
      <c r="T223" s="170"/>
      <c r="U223" s="170"/>
      <c r="V223" s="128">
        <v>18</v>
      </c>
      <c r="W223" s="127">
        <v>3</v>
      </c>
      <c r="X223" s="194"/>
      <c r="Y223" s="194"/>
      <c r="Z223" s="194"/>
      <c r="AA223" s="194"/>
      <c r="AB223" s="194"/>
      <c r="AC223" s="194"/>
      <c r="AD223" s="194"/>
      <c r="AE223" s="194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</row>
    <row r="224" spans="1:62" x14ac:dyDescent="0.25">
      <c r="A224" s="123" t="s">
        <v>461</v>
      </c>
      <c r="B224" s="124">
        <v>68</v>
      </c>
      <c r="C224" s="124" t="s">
        <v>447</v>
      </c>
      <c r="D224" s="124" t="s">
        <v>448</v>
      </c>
      <c r="E224" s="124" t="s">
        <v>504</v>
      </c>
      <c r="F224" s="124"/>
      <c r="G224" s="124"/>
      <c r="H224" s="124"/>
      <c r="I224" s="124" t="s">
        <v>114</v>
      </c>
      <c r="J224" s="124" t="s">
        <v>603</v>
      </c>
      <c r="K224" s="125">
        <v>2003</v>
      </c>
      <c r="L224" s="125" t="s">
        <v>208</v>
      </c>
      <c r="M224" s="124" t="s">
        <v>13</v>
      </c>
      <c r="N224" s="126" t="s">
        <v>227</v>
      </c>
      <c r="O224" s="211">
        <f t="shared" si="6"/>
        <v>2.0299999999999998</v>
      </c>
      <c r="P224" s="127">
        <v>117.99999999999997</v>
      </c>
      <c r="Q224" s="215">
        <f t="shared" si="7"/>
        <v>239.53999999999991</v>
      </c>
      <c r="R224" s="170"/>
      <c r="S224" s="170"/>
      <c r="T224" s="170"/>
      <c r="U224" s="170"/>
      <c r="V224" s="128">
        <v>19</v>
      </c>
      <c r="W224" s="127">
        <v>2</v>
      </c>
      <c r="X224" s="194"/>
      <c r="Y224" s="194"/>
      <c r="Z224" s="194"/>
      <c r="AA224" s="194"/>
      <c r="AB224" s="194"/>
      <c r="AC224" s="194"/>
      <c r="AD224" s="194"/>
      <c r="AE224" s="194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</row>
    <row r="225" spans="1:62" x14ac:dyDescent="0.25">
      <c r="A225" s="123" t="s">
        <v>461</v>
      </c>
      <c r="B225" s="124">
        <v>31</v>
      </c>
      <c r="C225" s="124" t="s">
        <v>395</v>
      </c>
      <c r="D225" s="124" t="s">
        <v>530</v>
      </c>
      <c r="E225" s="124" t="s">
        <v>249</v>
      </c>
      <c r="F225" s="124"/>
      <c r="G225" s="124"/>
      <c r="H225" s="124"/>
      <c r="I225" s="124" t="s">
        <v>531</v>
      </c>
      <c r="J225" s="124" t="s">
        <v>153</v>
      </c>
      <c r="K225" s="125">
        <v>2000</v>
      </c>
      <c r="L225" s="125" t="s">
        <v>246</v>
      </c>
      <c r="M225" s="124" t="s">
        <v>13</v>
      </c>
      <c r="N225" s="126" t="s">
        <v>227</v>
      </c>
      <c r="O225" s="211">
        <f t="shared" si="6"/>
        <v>2</v>
      </c>
      <c r="P225" s="127">
        <v>121.00000000000003</v>
      </c>
      <c r="Q225" s="215">
        <f t="shared" si="7"/>
        <v>242.00000000000006</v>
      </c>
      <c r="R225" s="170"/>
      <c r="S225" s="170"/>
      <c r="T225" s="170"/>
      <c r="U225" s="170"/>
      <c r="V225" s="128">
        <v>20</v>
      </c>
      <c r="W225" s="127">
        <v>1</v>
      </c>
      <c r="X225" s="194"/>
      <c r="Y225" s="194"/>
      <c r="Z225" s="194"/>
      <c r="AA225" s="194"/>
      <c r="AB225" s="194"/>
      <c r="AC225" s="194"/>
      <c r="AD225" s="194"/>
      <c r="AE225" s="194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</row>
    <row r="226" spans="1:62" x14ac:dyDescent="0.25">
      <c r="A226" s="123" t="s">
        <v>461</v>
      </c>
      <c r="B226" s="124">
        <v>36</v>
      </c>
      <c r="C226" s="124" t="s">
        <v>103</v>
      </c>
      <c r="D226" s="124" t="s">
        <v>544</v>
      </c>
      <c r="E226" s="124" t="s">
        <v>28</v>
      </c>
      <c r="F226" s="124"/>
      <c r="G226" s="124"/>
      <c r="H226" s="124"/>
      <c r="I226" s="124" t="s">
        <v>114</v>
      </c>
      <c r="J226" s="124" t="s">
        <v>545</v>
      </c>
      <c r="K226" s="125">
        <v>1957</v>
      </c>
      <c r="L226" s="125" t="s">
        <v>491</v>
      </c>
      <c r="M226" s="124" t="s">
        <v>81</v>
      </c>
      <c r="N226" s="126" t="s">
        <v>200</v>
      </c>
      <c r="O226" s="211">
        <f t="shared" si="6"/>
        <v>1.5699999999999998</v>
      </c>
      <c r="P226" s="127">
        <v>155</v>
      </c>
      <c r="Q226" s="215">
        <f t="shared" si="7"/>
        <v>243.34999999999997</v>
      </c>
      <c r="R226" s="170"/>
      <c r="S226" s="170"/>
      <c r="T226" s="170"/>
      <c r="U226" s="170"/>
      <c r="V226" s="128"/>
      <c r="W226" s="127"/>
      <c r="X226" s="194"/>
      <c r="Y226" s="194"/>
      <c r="Z226" s="194"/>
      <c r="AA226" s="194"/>
      <c r="AB226" s="194"/>
      <c r="AC226" s="194"/>
      <c r="AD226" s="194"/>
      <c r="AE226" s="194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  <c r="BI226" s="129"/>
      <c r="BJ226" s="129"/>
    </row>
    <row r="227" spans="1:62" x14ac:dyDescent="0.25">
      <c r="A227" s="123" t="s">
        <v>461</v>
      </c>
      <c r="B227" s="124">
        <v>35</v>
      </c>
      <c r="C227" s="124" t="s">
        <v>540</v>
      </c>
      <c r="D227" s="124" t="s">
        <v>541</v>
      </c>
      <c r="E227" s="124" t="s">
        <v>542</v>
      </c>
      <c r="F227" s="124"/>
      <c r="G227" s="124"/>
      <c r="H227" s="124"/>
      <c r="I227" s="124" t="s">
        <v>148</v>
      </c>
      <c r="J227" s="124" t="s">
        <v>543</v>
      </c>
      <c r="K227" s="125">
        <v>1969</v>
      </c>
      <c r="L227" s="125" t="s">
        <v>203</v>
      </c>
      <c r="M227" s="124" t="s">
        <v>30</v>
      </c>
      <c r="N227" s="126" t="s">
        <v>204</v>
      </c>
      <c r="O227" s="211">
        <f t="shared" si="6"/>
        <v>1.69</v>
      </c>
      <c r="P227" s="127">
        <v>155</v>
      </c>
      <c r="Q227" s="215">
        <f t="shared" si="7"/>
        <v>261.95</v>
      </c>
      <c r="R227" s="170"/>
      <c r="S227" s="170"/>
      <c r="T227" s="170"/>
      <c r="U227" s="170"/>
      <c r="V227" s="128"/>
      <c r="W227" s="127"/>
      <c r="X227" s="194"/>
      <c r="Y227" s="194"/>
      <c r="Z227" s="194"/>
      <c r="AA227" s="194"/>
      <c r="AB227" s="194"/>
      <c r="AC227" s="194"/>
      <c r="AD227" s="194"/>
      <c r="AE227" s="194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</row>
    <row r="228" spans="1:62" x14ac:dyDescent="0.25">
      <c r="A228" s="123" t="s">
        <v>461</v>
      </c>
      <c r="B228" s="124">
        <v>46</v>
      </c>
      <c r="C228" s="124" t="s">
        <v>133</v>
      </c>
      <c r="D228" s="124" t="s">
        <v>561</v>
      </c>
      <c r="E228" s="124" t="s">
        <v>427</v>
      </c>
      <c r="F228" s="124"/>
      <c r="G228" s="124"/>
      <c r="H228" s="124"/>
      <c r="I228" s="124" t="s">
        <v>114</v>
      </c>
      <c r="J228" s="124" t="s">
        <v>562</v>
      </c>
      <c r="K228" s="125">
        <v>1984</v>
      </c>
      <c r="L228" s="125" t="s">
        <v>208</v>
      </c>
      <c r="M228" s="124" t="s">
        <v>35</v>
      </c>
      <c r="N228" s="126" t="s">
        <v>198</v>
      </c>
      <c r="O228" s="211">
        <f t="shared" si="6"/>
        <v>1.8399999999999999</v>
      </c>
      <c r="P228" s="127">
        <v>146</v>
      </c>
      <c r="Q228" s="215">
        <f t="shared" si="7"/>
        <v>268.64</v>
      </c>
      <c r="R228" s="170"/>
      <c r="S228" s="170"/>
      <c r="T228" s="170"/>
      <c r="U228" s="170"/>
      <c r="V228" s="128"/>
      <c r="W228" s="127"/>
      <c r="X228" s="194"/>
      <c r="Y228" s="194"/>
      <c r="Z228" s="194"/>
      <c r="AA228" s="194"/>
      <c r="AB228" s="194"/>
      <c r="AC228" s="194"/>
      <c r="AD228" s="194"/>
      <c r="AE228" s="194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</row>
    <row r="229" spans="1:62" x14ac:dyDescent="0.25">
      <c r="A229" s="123" t="s">
        <v>461</v>
      </c>
      <c r="B229" s="124">
        <v>9</v>
      </c>
      <c r="C229" s="124" t="s">
        <v>120</v>
      </c>
      <c r="D229" s="124" t="s">
        <v>261</v>
      </c>
      <c r="E229" s="124" t="s">
        <v>16</v>
      </c>
      <c r="F229" s="124"/>
      <c r="G229" s="124"/>
      <c r="H229" s="124"/>
      <c r="I229" s="124" t="s">
        <v>80</v>
      </c>
      <c r="J229" s="124" t="s">
        <v>484</v>
      </c>
      <c r="K229" s="125">
        <v>1934</v>
      </c>
      <c r="L229" s="125" t="s">
        <v>246</v>
      </c>
      <c r="M229" s="124" t="s">
        <v>181</v>
      </c>
      <c r="N229" s="126" t="s">
        <v>263</v>
      </c>
      <c r="O229" s="211">
        <f t="shared" si="6"/>
        <v>1.34</v>
      </c>
      <c r="P229" s="127">
        <v>204</v>
      </c>
      <c r="Q229" s="215">
        <f t="shared" si="7"/>
        <v>273.36</v>
      </c>
      <c r="R229" s="170"/>
      <c r="S229" s="170"/>
      <c r="T229" s="170"/>
      <c r="U229" s="170"/>
      <c r="V229" s="128"/>
      <c r="W229" s="127"/>
      <c r="X229" s="194"/>
      <c r="Y229" s="194"/>
      <c r="Z229" s="194"/>
      <c r="AA229" s="194"/>
      <c r="AB229" s="194"/>
      <c r="AC229" s="194"/>
      <c r="AD229" s="194"/>
      <c r="AE229" s="194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29"/>
    </row>
    <row r="230" spans="1:62" x14ac:dyDescent="0.25">
      <c r="A230" s="123" t="s">
        <v>461</v>
      </c>
      <c r="B230" s="124">
        <v>34</v>
      </c>
      <c r="C230" s="124" t="s">
        <v>538</v>
      </c>
      <c r="D230" s="124" t="s">
        <v>539</v>
      </c>
      <c r="E230" s="124" t="s">
        <v>390</v>
      </c>
      <c r="F230" s="124"/>
      <c r="G230" s="124"/>
      <c r="H230" s="124"/>
      <c r="I230" s="124" t="s">
        <v>328</v>
      </c>
      <c r="J230" s="124">
        <v>500</v>
      </c>
      <c r="K230" s="125">
        <v>1961</v>
      </c>
      <c r="L230" s="125" t="s">
        <v>208</v>
      </c>
      <c r="M230" s="124" t="s">
        <v>30</v>
      </c>
      <c r="N230" s="126" t="s">
        <v>204</v>
      </c>
      <c r="O230" s="211">
        <f t="shared" si="6"/>
        <v>1.6099999999999999</v>
      </c>
      <c r="P230" s="127">
        <v>175</v>
      </c>
      <c r="Q230" s="215">
        <f t="shared" si="7"/>
        <v>281.75</v>
      </c>
      <c r="R230" s="170"/>
      <c r="S230" s="170"/>
      <c r="T230" s="170"/>
      <c r="U230" s="170"/>
      <c r="V230" s="128"/>
      <c r="W230" s="127"/>
      <c r="X230" s="194"/>
      <c r="Y230" s="194"/>
      <c r="Z230" s="194"/>
      <c r="AA230" s="194"/>
      <c r="AB230" s="194"/>
      <c r="AC230" s="194"/>
      <c r="AD230" s="194"/>
      <c r="AE230" s="194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29"/>
    </row>
    <row r="231" spans="1:62" x14ac:dyDescent="0.25">
      <c r="A231" s="123" t="s">
        <v>461</v>
      </c>
      <c r="B231" s="124">
        <v>7</v>
      </c>
      <c r="C231" s="124" t="s">
        <v>334</v>
      </c>
      <c r="D231" s="124" t="s">
        <v>478</v>
      </c>
      <c r="E231" s="124" t="s">
        <v>479</v>
      </c>
      <c r="F231" s="124"/>
      <c r="G231" s="124"/>
      <c r="H231" s="124"/>
      <c r="I231" s="124" t="s">
        <v>17</v>
      </c>
      <c r="J231" s="124" t="s">
        <v>480</v>
      </c>
      <c r="K231" s="125">
        <v>1971</v>
      </c>
      <c r="L231" s="125" t="s">
        <v>239</v>
      </c>
      <c r="M231" s="124" t="s">
        <v>19</v>
      </c>
      <c r="N231" s="126" t="s">
        <v>202</v>
      </c>
      <c r="O231" s="211">
        <f t="shared" si="6"/>
        <v>1.71</v>
      </c>
      <c r="P231" s="127">
        <v>165.00000000000003</v>
      </c>
      <c r="Q231" s="215">
        <f t="shared" si="7"/>
        <v>282.15000000000003</v>
      </c>
      <c r="R231" s="170"/>
      <c r="S231" s="170"/>
      <c r="T231" s="170"/>
      <c r="U231" s="170"/>
      <c r="V231" s="128"/>
      <c r="W231" s="127"/>
      <c r="X231" s="194"/>
      <c r="Y231" s="194"/>
      <c r="Z231" s="194"/>
      <c r="AA231" s="194"/>
      <c r="AB231" s="194"/>
      <c r="AC231" s="194"/>
      <c r="AD231" s="194"/>
      <c r="AE231" s="194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29"/>
    </row>
    <row r="232" spans="1:62" x14ac:dyDescent="0.25">
      <c r="A232" s="123" t="s">
        <v>461</v>
      </c>
      <c r="B232" s="124">
        <v>64</v>
      </c>
      <c r="C232" s="124" t="s">
        <v>145</v>
      </c>
      <c r="D232" s="124" t="s">
        <v>601</v>
      </c>
      <c r="E232" s="124" t="s">
        <v>602</v>
      </c>
      <c r="F232" s="124"/>
      <c r="G232" s="124"/>
      <c r="H232" s="124"/>
      <c r="I232" s="124" t="s">
        <v>114</v>
      </c>
      <c r="J232" s="124" t="s">
        <v>603</v>
      </c>
      <c r="K232" s="125">
        <v>2006</v>
      </c>
      <c r="L232" s="125" t="s">
        <v>547</v>
      </c>
      <c r="M232" s="124" t="s">
        <v>13</v>
      </c>
      <c r="N232" s="126" t="s">
        <v>227</v>
      </c>
      <c r="O232" s="211">
        <f t="shared" si="6"/>
        <v>2.06</v>
      </c>
      <c r="P232" s="127">
        <v>139.99999999999997</v>
      </c>
      <c r="Q232" s="215">
        <f t="shared" si="7"/>
        <v>288.39999999999998</v>
      </c>
      <c r="R232" s="170"/>
      <c r="S232" s="170"/>
      <c r="T232" s="170"/>
      <c r="U232" s="170"/>
      <c r="V232" s="128"/>
      <c r="W232" s="127"/>
      <c r="X232" s="194"/>
      <c r="Y232" s="194"/>
      <c r="Z232" s="194"/>
      <c r="AA232" s="194"/>
      <c r="AB232" s="194"/>
      <c r="AC232" s="194"/>
      <c r="AD232" s="194"/>
      <c r="AE232" s="194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</row>
    <row r="233" spans="1:62" x14ac:dyDescent="0.25">
      <c r="A233" s="123" t="s">
        <v>461</v>
      </c>
      <c r="B233" s="124">
        <v>33</v>
      </c>
      <c r="C233" s="124" t="s">
        <v>173</v>
      </c>
      <c r="D233" s="124" t="s">
        <v>535</v>
      </c>
      <c r="E233" s="124" t="s">
        <v>536</v>
      </c>
      <c r="F233" s="124"/>
      <c r="G233" s="124"/>
      <c r="H233" s="124"/>
      <c r="I233" s="124" t="s">
        <v>270</v>
      </c>
      <c r="J233" s="124" t="s">
        <v>537</v>
      </c>
      <c r="K233" s="125">
        <v>1992</v>
      </c>
      <c r="L233" s="125" t="s">
        <v>491</v>
      </c>
      <c r="M233" s="124" t="s">
        <v>35</v>
      </c>
      <c r="N233" s="126" t="s">
        <v>198</v>
      </c>
      <c r="O233" s="211">
        <f t="shared" si="6"/>
        <v>1.92</v>
      </c>
      <c r="P233" s="127">
        <v>160.00000000000003</v>
      </c>
      <c r="Q233" s="215">
        <f t="shared" si="7"/>
        <v>307.20000000000005</v>
      </c>
      <c r="R233" s="170"/>
      <c r="S233" s="170"/>
      <c r="T233" s="170"/>
      <c r="U233" s="170"/>
      <c r="V233" s="128"/>
      <c r="W233" s="127"/>
      <c r="X233" s="194"/>
      <c r="Y233" s="194"/>
      <c r="Z233" s="194"/>
      <c r="AA233" s="194"/>
      <c r="AB233" s="194"/>
      <c r="AC233" s="194"/>
      <c r="AD233" s="194"/>
      <c r="AE233" s="194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29"/>
    </row>
    <row r="234" spans="1:62" x14ac:dyDescent="0.25">
      <c r="A234" s="123" t="s">
        <v>461</v>
      </c>
      <c r="B234" s="124">
        <v>39</v>
      </c>
      <c r="C234" s="124" t="s">
        <v>170</v>
      </c>
      <c r="D234" s="124" t="s">
        <v>552</v>
      </c>
      <c r="E234" s="124" t="s">
        <v>16</v>
      </c>
      <c r="F234" s="124"/>
      <c r="G234" s="124"/>
      <c r="H234" s="124"/>
      <c r="I234" s="124" t="s">
        <v>105</v>
      </c>
      <c r="J234" s="124">
        <v>1600</v>
      </c>
      <c r="K234" s="125">
        <v>1971</v>
      </c>
      <c r="L234" s="125" t="s">
        <v>547</v>
      </c>
      <c r="M234" s="124" t="s">
        <v>19</v>
      </c>
      <c r="N234" s="126" t="s">
        <v>202</v>
      </c>
      <c r="O234" s="211">
        <f t="shared" si="6"/>
        <v>1.71</v>
      </c>
      <c r="P234" s="127">
        <v>181</v>
      </c>
      <c r="Q234" s="215">
        <f t="shared" si="7"/>
        <v>309.51</v>
      </c>
      <c r="R234" s="170"/>
      <c r="S234" s="170"/>
      <c r="T234" s="170"/>
      <c r="U234" s="170"/>
      <c r="V234" s="128"/>
      <c r="W234" s="127"/>
      <c r="X234" s="194"/>
      <c r="Y234" s="194"/>
      <c r="Z234" s="194"/>
      <c r="AA234" s="194"/>
      <c r="AB234" s="194"/>
      <c r="AC234" s="194"/>
      <c r="AD234" s="194"/>
      <c r="AE234" s="194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</row>
    <row r="235" spans="1:62" x14ac:dyDescent="0.25">
      <c r="A235" s="123" t="s">
        <v>461</v>
      </c>
      <c r="B235" s="124">
        <v>19</v>
      </c>
      <c r="C235" s="124" t="s">
        <v>502</v>
      </c>
      <c r="D235" s="124" t="s">
        <v>503</v>
      </c>
      <c r="E235" s="124" t="s">
        <v>504</v>
      </c>
      <c r="F235" s="124"/>
      <c r="G235" s="124"/>
      <c r="H235" s="124"/>
      <c r="I235" s="124" t="s">
        <v>505</v>
      </c>
      <c r="J235" s="124">
        <v>924</v>
      </c>
      <c r="K235" s="125">
        <v>1983</v>
      </c>
      <c r="L235" s="125" t="s">
        <v>208</v>
      </c>
      <c r="M235" s="124" t="s">
        <v>35</v>
      </c>
      <c r="N235" s="126" t="s">
        <v>198</v>
      </c>
      <c r="O235" s="211">
        <f t="shared" si="6"/>
        <v>1.83</v>
      </c>
      <c r="P235" s="127">
        <v>175.00000000000003</v>
      </c>
      <c r="Q235" s="215">
        <f t="shared" si="7"/>
        <v>320.25000000000006</v>
      </c>
      <c r="R235" s="170"/>
      <c r="S235" s="170"/>
      <c r="T235" s="170"/>
      <c r="U235" s="170"/>
      <c r="V235" s="128"/>
      <c r="W235" s="127"/>
      <c r="X235" s="194"/>
      <c r="Y235" s="194"/>
      <c r="Z235" s="194"/>
      <c r="AA235" s="194"/>
      <c r="AB235" s="194"/>
      <c r="AC235" s="194"/>
      <c r="AD235" s="194"/>
      <c r="AE235" s="194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</row>
    <row r="236" spans="1:62" x14ac:dyDescent="0.25">
      <c r="A236" s="123" t="s">
        <v>461</v>
      </c>
      <c r="B236" s="124">
        <v>37</v>
      </c>
      <c r="C236" s="124" t="s">
        <v>41</v>
      </c>
      <c r="D236" s="124" t="s">
        <v>546</v>
      </c>
      <c r="E236" s="124" t="s">
        <v>38</v>
      </c>
      <c r="F236" s="124"/>
      <c r="G236" s="124"/>
      <c r="H236" s="124"/>
      <c r="I236" s="124" t="s">
        <v>533</v>
      </c>
      <c r="J236" s="124" t="s">
        <v>308</v>
      </c>
      <c r="K236" s="125">
        <v>1972</v>
      </c>
      <c r="L236" s="125" t="s">
        <v>547</v>
      </c>
      <c r="M236" s="124" t="s">
        <v>19</v>
      </c>
      <c r="N236" s="126" t="s">
        <v>202</v>
      </c>
      <c r="O236" s="211">
        <f t="shared" si="6"/>
        <v>1.72</v>
      </c>
      <c r="P236" s="127">
        <v>187.99999999999997</v>
      </c>
      <c r="Q236" s="215">
        <f t="shared" si="7"/>
        <v>323.35999999999996</v>
      </c>
      <c r="R236" s="170"/>
      <c r="S236" s="170"/>
      <c r="T236" s="170"/>
      <c r="U236" s="170"/>
      <c r="V236" s="128"/>
      <c r="W236" s="127"/>
      <c r="X236" s="194"/>
      <c r="Y236" s="194"/>
      <c r="Z236" s="194"/>
      <c r="AA236" s="194"/>
      <c r="AB236" s="194"/>
      <c r="AC236" s="194"/>
      <c r="AD236" s="194"/>
      <c r="AE236" s="194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  <c r="BI236" s="129"/>
      <c r="BJ236" s="129"/>
    </row>
    <row r="237" spans="1:62" x14ac:dyDescent="0.25">
      <c r="A237" s="123" t="s">
        <v>461</v>
      </c>
      <c r="B237" s="124">
        <v>2</v>
      </c>
      <c r="C237" s="124" t="s">
        <v>426</v>
      </c>
      <c r="D237" s="124" t="s">
        <v>78</v>
      </c>
      <c r="E237" s="124" t="s">
        <v>79</v>
      </c>
      <c r="F237" s="124"/>
      <c r="G237" s="124"/>
      <c r="H237" s="124"/>
      <c r="I237" s="124" t="s">
        <v>80</v>
      </c>
      <c r="J237" s="124">
        <v>600</v>
      </c>
      <c r="K237" s="125">
        <v>1959</v>
      </c>
      <c r="L237" s="125" t="s">
        <v>215</v>
      </c>
      <c r="M237" s="124" t="s">
        <v>81</v>
      </c>
      <c r="N237" s="126" t="s">
        <v>200</v>
      </c>
      <c r="O237" s="211">
        <f t="shared" si="6"/>
        <v>1.5899999999999999</v>
      </c>
      <c r="P237" s="127">
        <v>212</v>
      </c>
      <c r="Q237" s="215">
        <f t="shared" si="7"/>
        <v>337.08</v>
      </c>
      <c r="R237" s="170"/>
      <c r="S237" s="170"/>
      <c r="T237" s="170"/>
      <c r="U237" s="170"/>
      <c r="V237" s="128"/>
      <c r="W237" s="127"/>
      <c r="X237" s="194"/>
      <c r="Y237" s="194"/>
      <c r="Z237" s="194"/>
      <c r="AA237" s="194"/>
      <c r="AB237" s="194"/>
      <c r="AC237" s="194"/>
      <c r="AD237" s="194"/>
      <c r="AE237" s="194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</row>
    <row r="238" spans="1:62" x14ac:dyDescent="0.25">
      <c r="A238" s="123" t="s">
        <v>461</v>
      </c>
      <c r="B238" s="124">
        <v>8</v>
      </c>
      <c r="C238" s="124" t="s">
        <v>481</v>
      </c>
      <c r="D238" s="124" t="s">
        <v>482</v>
      </c>
      <c r="E238" s="124" t="s">
        <v>156</v>
      </c>
      <c r="F238" s="124"/>
      <c r="G238" s="124"/>
      <c r="H238" s="124"/>
      <c r="I238" s="124" t="s">
        <v>114</v>
      </c>
      <c r="J238" s="124" t="s">
        <v>483</v>
      </c>
      <c r="K238" s="125">
        <v>1981</v>
      </c>
      <c r="L238" s="125" t="s">
        <v>246</v>
      </c>
      <c r="M238" s="124" t="s">
        <v>35</v>
      </c>
      <c r="N238" s="126" t="s">
        <v>198</v>
      </c>
      <c r="O238" s="211">
        <f t="shared" si="6"/>
        <v>1.81</v>
      </c>
      <c r="P238" s="127">
        <v>207</v>
      </c>
      <c r="Q238" s="215">
        <f t="shared" si="7"/>
        <v>374.67</v>
      </c>
      <c r="R238" s="170"/>
      <c r="S238" s="170"/>
      <c r="T238" s="170"/>
      <c r="U238" s="170"/>
      <c r="V238" s="128"/>
      <c r="W238" s="127"/>
      <c r="X238" s="194"/>
      <c r="Y238" s="194"/>
      <c r="Z238" s="194"/>
      <c r="AA238" s="194"/>
      <c r="AB238" s="194"/>
      <c r="AC238" s="194"/>
      <c r="AD238" s="194"/>
      <c r="AE238" s="194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</row>
    <row r="239" spans="1:62" x14ac:dyDescent="0.25">
      <c r="A239" s="123" t="s">
        <v>461</v>
      </c>
      <c r="B239" s="124">
        <v>27</v>
      </c>
      <c r="C239" s="124" t="s">
        <v>521</v>
      </c>
      <c r="D239" s="124" t="s">
        <v>522</v>
      </c>
      <c r="E239" s="124" t="s">
        <v>523</v>
      </c>
      <c r="F239" s="124"/>
      <c r="G239" s="124"/>
      <c r="H239" s="124"/>
      <c r="I239" s="124" t="s">
        <v>179</v>
      </c>
      <c r="J239" s="124" t="s">
        <v>496</v>
      </c>
      <c r="K239" s="125">
        <v>1943</v>
      </c>
      <c r="L239" s="125" t="s">
        <v>208</v>
      </c>
      <c r="M239" s="124" t="s">
        <v>181</v>
      </c>
      <c r="N239" s="126" t="s">
        <v>263</v>
      </c>
      <c r="O239" s="211">
        <f t="shared" si="6"/>
        <v>1.43</v>
      </c>
      <c r="P239" s="127">
        <v>282</v>
      </c>
      <c r="Q239" s="215">
        <f t="shared" si="7"/>
        <v>403.26</v>
      </c>
      <c r="R239" s="170"/>
      <c r="S239" s="170"/>
      <c r="T239" s="170"/>
      <c r="U239" s="170"/>
      <c r="V239" s="128"/>
      <c r="W239" s="127"/>
      <c r="X239" s="194"/>
      <c r="Y239" s="194"/>
      <c r="Z239" s="194"/>
      <c r="AA239" s="194"/>
      <c r="AB239" s="194"/>
      <c r="AC239" s="194"/>
      <c r="AD239" s="194"/>
      <c r="AE239" s="194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</row>
    <row r="240" spans="1:62" x14ac:dyDescent="0.25">
      <c r="A240" s="123" t="s">
        <v>461</v>
      </c>
      <c r="B240" s="124">
        <v>18</v>
      </c>
      <c r="C240" s="124" t="s">
        <v>497</v>
      </c>
      <c r="D240" s="124" t="s">
        <v>498</v>
      </c>
      <c r="E240" s="124" t="s">
        <v>499</v>
      </c>
      <c r="F240" s="124"/>
      <c r="G240" s="124"/>
      <c r="H240" s="124"/>
      <c r="I240" s="124" t="s">
        <v>500</v>
      </c>
      <c r="J240" s="124" t="s">
        <v>501</v>
      </c>
      <c r="K240" s="125">
        <v>1952</v>
      </c>
      <c r="L240" s="125" t="s">
        <v>208</v>
      </c>
      <c r="M240" s="124" t="s">
        <v>81</v>
      </c>
      <c r="N240" s="126" t="s">
        <v>200</v>
      </c>
      <c r="O240" s="211">
        <f t="shared" si="6"/>
        <v>1.52</v>
      </c>
      <c r="P240" s="127">
        <v>275</v>
      </c>
      <c r="Q240" s="215">
        <f t="shared" si="7"/>
        <v>418</v>
      </c>
      <c r="R240" s="170"/>
      <c r="S240" s="170"/>
      <c r="T240" s="170"/>
      <c r="U240" s="170"/>
      <c r="V240" s="128"/>
      <c r="W240" s="127"/>
      <c r="X240" s="194"/>
      <c r="Y240" s="194"/>
      <c r="Z240" s="194"/>
      <c r="AA240" s="194"/>
      <c r="AB240" s="194"/>
      <c r="AC240" s="194"/>
      <c r="AD240" s="194"/>
      <c r="AE240" s="194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</row>
    <row r="241" spans="1:62" x14ac:dyDescent="0.25">
      <c r="A241" s="123" t="s">
        <v>461</v>
      </c>
      <c r="B241" s="124">
        <v>62</v>
      </c>
      <c r="C241" s="124" t="s">
        <v>297</v>
      </c>
      <c r="D241" s="124" t="s">
        <v>399</v>
      </c>
      <c r="E241" s="124" t="s">
        <v>113</v>
      </c>
      <c r="F241" s="124">
        <v>35</v>
      </c>
      <c r="G241" s="124"/>
      <c r="H241" s="124"/>
      <c r="I241" s="124" t="s">
        <v>595</v>
      </c>
      <c r="J241" s="124" t="s">
        <v>596</v>
      </c>
      <c r="K241" s="125">
        <v>2005</v>
      </c>
      <c r="L241" s="125" t="s">
        <v>246</v>
      </c>
      <c r="M241" s="124" t="s">
        <v>13</v>
      </c>
      <c r="N241" s="126" t="s">
        <v>227</v>
      </c>
      <c r="O241" s="211">
        <f t="shared" si="6"/>
        <v>2.0499999999999998</v>
      </c>
      <c r="P241" s="127">
        <v>217</v>
      </c>
      <c r="Q241" s="215">
        <f t="shared" si="7"/>
        <v>444.84999999999997</v>
      </c>
      <c r="R241" s="170"/>
      <c r="S241" s="170"/>
      <c r="T241" s="170"/>
      <c r="U241" s="170"/>
      <c r="V241" s="128"/>
      <c r="W241" s="127"/>
      <c r="X241" s="194"/>
      <c r="Y241" s="194"/>
      <c r="Z241" s="194"/>
      <c r="AA241" s="194"/>
      <c r="AB241" s="194"/>
      <c r="AC241" s="194"/>
      <c r="AD241" s="194"/>
      <c r="AE241" s="194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  <c r="BI241" s="129"/>
      <c r="BJ241" s="129"/>
    </row>
    <row r="242" spans="1:62" x14ac:dyDescent="0.25">
      <c r="A242" s="123" t="s">
        <v>461</v>
      </c>
      <c r="B242" s="124">
        <v>13</v>
      </c>
      <c r="C242" s="124" t="s">
        <v>264</v>
      </c>
      <c r="D242" s="124" t="s">
        <v>490</v>
      </c>
      <c r="E242" s="124" t="s">
        <v>156</v>
      </c>
      <c r="F242" s="124"/>
      <c r="G242" s="124"/>
      <c r="H242" s="124"/>
      <c r="I242" s="124" t="s">
        <v>114</v>
      </c>
      <c r="J242" s="124" t="s">
        <v>428</v>
      </c>
      <c r="K242" s="125">
        <v>1970</v>
      </c>
      <c r="L242" s="125" t="s">
        <v>491</v>
      </c>
      <c r="M242" s="124" t="s">
        <v>30</v>
      </c>
      <c r="N242" s="126" t="s">
        <v>204</v>
      </c>
      <c r="O242" s="211">
        <f t="shared" si="6"/>
        <v>1.7</v>
      </c>
      <c r="P242" s="127">
        <v>295</v>
      </c>
      <c r="Q242" s="215">
        <f t="shared" si="7"/>
        <v>501.5</v>
      </c>
      <c r="R242" s="170"/>
      <c r="S242" s="170"/>
      <c r="T242" s="170"/>
      <c r="U242" s="170"/>
      <c r="V242" s="128"/>
      <c r="W242" s="127"/>
      <c r="X242" s="194"/>
      <c r="Y242" s="194"/>
      <c r="Z242" s="194"/>
      <c r="AA242" s="194"/>
      <c r="AB242" s="194"/>
      <c r="AC242" s="194"/>
      <c r="AD242" s="194"/>
      <c r="AE242" s="194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29"/>
    </row>
    <row r="243" spans="1:62" x14ac:dyDescent="0.25">
      <c r="A243" s="123" t="s">
        <v>461</v>
      </c>
      <c r="B243" s="124">
        <v>5</v>
      </c>
      <c r="C243" s="124" t="s">
        <v>223</v>
      </c>
      <c r="D243" s="124" t="s">
        <v>27</v>
      </c>
      <c r="E243" s="124" t="s">
        <v>156</v>
      </c>
      <c r="F243" s="124"/>
      <c r="G243" s="124"/>
      <c r="H243" s="124"/>
      <c r="I243" s="124" t="s">
        <v>114</v>
      </c>
      <c r="J243" s="124" t="s">
        <v>355</v>
      </c>
      <c r="K243" s="125">
        <v>1966</v>
      </c>
      <c r="L243" s="125" t="s">
        <v>208</v>
      </c>
      <c r="M243" s="124" t="s">
        <v>30</v>
      </c>
      <c r="N243" s="126" t="s">
        <v>204</v>
      </c>
      <c r="O243" s="211">
        <f t="shared" si="6"/>
        <v>1.6600000000000001</v>
      </c>
      <c r="P243" s="127">
        <v>322</v>
      </c>
      <c r="Q243" s="215">
        <f t="shared" si="7"/>
        <v>534.5200000000001</v>
      </c>
      <c r="R243" s="170"/>
      <c r="S243" s="170"/>
      <c r="T243" s="170"/>
      <c r="U243" s="170"/>
      <c r="V243" s="128"/>
      <c r="W243" s="127"/>
      <c r="X243" s="194"/>
      <c r="Y243" s="194"/>
      <c r="Z243" s="194"/>
      <c r="AA243" s="194"/>
      <c r="AB243" s="194"/>
      <c r="AC243" s="194"/>
      <c r="AD243" s="194"/>
      <c r="AE243" s="194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</row>
    <row r="244" spans="1:62" x14ac:dyDescent="0.25">
      <c r="A244" s="123" t="s">
        <v>461</v>
      </c>
      <c r="B244" s="124">
        <v>4</v>
      </c>
      <c r="C244" s="124" t="s">
        <v>236</v>
      </c>
      <c r="D244" s="124" t="s">
        <v>475</v>
      </c>
      <c r="E244" s="124" t="s">
        <v>390</v>
      </c>
      <c r="F244" s="124"/>
      <c r="G244" s="124"/>
      <c r="H244" s="124"/>
      <c r="I244" s="124" t="s">
        <v>110</v>
      </c>
      <c r="J244" s="124" t="s">
        <v>476</v>
      </c>
      <c r="K244" s="125">
        <v>1973</v>
      </c>
      <c r="L244" s="125" t="s">
        <v>208</v>
      </c>
      <c r="M244" s="124" t="s">
        <v>19</v>
      </c>
      <c r="N244" s="126" t="s">
        <v>202</v>
      </c>
      <c r="O244" s="211">
        <f t="shared" si="6"/>
        <v>1.73</v>
      </c>
      <c r="P244" s="127">
        <v>309</v>
      </c>
      <c r="Q244" s="215">
        <f t="shared" si="7"/>
        <v>534.57000000000005</v>
      </c>
      <c r="R244" s="170"/>
      <c r="S244" s="170"/>
      <c r="T244" s="170"/>
      <c r="U244" s="170"/>
      <c r="V244" s="128"/>
      <c r="W244" s="127"/>
      <c r="X244" s="194"/>
      <c r="Y244" s="194"/>
      <c r="Z244" s="194"/>
      <c r="AA244" s="194"/>
      <c r="AB244" s="194"/>
      <c r="AC244" s="194"/>
      <c r="AD244" s="194"/>
      <c r="AE244" s="194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</row>
    <row r="245" spans="1:62" x14ac:dyDescent="0.25">
      <c r="A245" s="123" t="s">
        <v>461</v>
      </c>
      <c r="B245" s="124">
        <v>15</v>
      </c>
      <c r="C245" s="124" t="s">
        <v>65</v>
      </c>
      <c r="D245" s="124" t="s">
        <v>9</v>
      </c>
      <c r="E245" s="124" t="s">
        <v>10</v>
      </c>
      <c r="F245" s="124"/>
      <c r="G245" s="124"/>
      <c r="H245" s="124"/>
      <c r="I245" s="124" t="s">
        <v>114</v>
      </c>
      <c r="J245" s="124" t="s">
        <v>12</v>
      </c>
      <c r="K245" s="125">
        <v>1998</v>
      </c>
      <c r="L245" s="125" t="s">
        <v>226</v>
      </c>
      <c r="M245" s="124" t="s">
        <v>13</v>
      </c>
      <c r="N245" s="126" t="s">
        <v>227</v>
      </c>
      <c r="O245" s="211">
        <f t="shared" si="6"/>
        <v>1.98</v>
      </c>
      <c r="P245" s="127">
        <v>279</v>
      </c>
      <c r="Q245" s="215">
        <f t="shared" si="7"/>
        <v>552.41999999999996</v>
      </c>
      <c r="R245" s="170"/>
      <c r="S245" s="170"/>
      <c r="T245" s="170"/>
      <c r="U245" s="170"/>
      <c r="V245" s="128"/>
      <c r="W245" s="127"/>
      <c r="X245" s="194"/>
      <c r="Y245" s="194"/>
      <c r="Z245" s="194"/>
      <c r="AA245" s="194"/>
      <c r="AB245" s="194"/>
      <c r="AC245" s="194"/>
      <c r="AD245" s="194"/>
      <c r="AE245" s="194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  <c r="BI245" s="129"/>
      <c r="BJ245" s="129"/>
    </row>
    <row r="246" spans="1:62" x14ac:dyDescent="0.25">
      <c r="A246" s="123" t="s">
        <v>461</v>
      </c>
      <c r="B246" s="124">
        <v>60</v>
      </c>
      <c r="C246" s="124" t="s">
        <v>141</v>
      </c>
      <c r="D246" s="124" t="s">
        <v>591</v>
      </c>
      <c r="E246" s="124" t="s">
        <v>427</v>
      </c>
      <c r="F246" s="124"/>
      <c r="G246" s="124"/>
      <c r="H246" s="124"/>
      <c r="I246" s="124" t="s">
        <v>592</v>
      </c>
      <c r="J246" s="124" t="s">
        <v>593</v>
      </c>
      <c r="K246" s="125">
        <v>1994</v>
      </c>
      <c r="L246" s="125" t="s">
        <v>590</v>
      </c>
      <c r="M246" s="124" t="s">
        <v>35</v>
      </c>
      <c r="N246" s="126" t="s">
        <v>198</v>
      </c>
      <c r="O246" s="211">
        <f t="shared" si="6"/>
        <v>1.94</v>
      </c>
      <c r="P246" s="127">
        <v>291</v>
      </c>
      <c r="Q246" s="215">
        <f t="shared" si="7"/>
        <v>564.54</v>
      </c>
      <c r="R246" s="170"/>
      <c r="S246" s="170"/>
      <c r="T246" s="170"/>
      <c r="U246" s="170"/>
      <c r="V246" s="128"/>
      <c r="W246" s="127"/>
      <c r="X246" s="194"/>
      <c r="Y246" s="194"/>
      <c r="Z246" s="194"/>
      <c r="AA246" s="194"/>
      <c r="AB246" s="194"/>
      <c r="AC246" s="194"/>
      <c r="AD246" s="194"/>
      <c r="AE246" s="194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</row>
    <row r="247" spans="1:62" x14ac:dyDescent="0.25">
      <c r="A247" s="123" t="s">
        <v>461</v>
      </c>
      <c r="B247" s="124">
        <v>63</v>
      </c>
      <c r="C247" s="124" t="s">
        <v>597</v>
      </c>
      <c r="D247" s="124" t="s">
        <v>598</v>
      </c>
      <c r="E247" s="124" t="s">
        <v>599</v>
      </c>
      <c r="F247" s="124"/>
      <c r="G247" s="124"/>
      <c r="H247" s="124"/>
      <c r="I247" s="124" t="s">
        <v>114</v>
      </c>
      <c r="J247" s="124" t="s">
        <v>600</v>
      </c>
      <c r="K247" s="125">
        <v>2004</v>
      </c>
      <c r="L247" s="125" t="s">
        <v>246</v>
      </c>
      <c r="M247" s="124" t="s">
        <v>13</v>
      </c>
      <c r="N247" s="126" t="s">
        <v>227</v>
      </c>
      <c r="O247" s="211">
        <f t="shared" si="6"/>
        <v>2.04</v>
      </c>
      <c r="P247" s="127">
        <v>299</v>
      </c>
      <c r="Q247" s="215">
        <f t="shared" si="7"/>
        <v>609.96</v>
      </c>
      <c r="R247" s="170"/>
      <c r="S247" s="170"/>
      <c r="T247" s="170"/>
      <c r="U247" s="170"/>
      <c r="V247" s="128"/>
      <c r="W247" s="127"/>
      <c r="X247" s="194"/>
      <c r="Y247" s="194"/>
      <c r="Z247" s="194"/>
      <c r="AA247" s="194"/>
      <c r="AB247" s="194"/>
      <c r="AC247" s="194"/>
      <c r="AD247" s="194"/>
      <c r="AE247" s="194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</row>
    <row r="248" spans="1:62" x14ac:dyDescent="0.25">
      <c r="A248" s="123" t="s">
        <v>461</v>
      </c>
      <c r="B248" s="124">
        <v>26</v>
      </c>
      <c r="C248" s="124" t="s">
        <v>210</v>
      </c>
      <c r="D248" s="124" t="s">
        <v>520</v>
      </c>
      <c r="E248" s="124" t="s">
        <v>10</v>
      </c>
      <c r="F248" s="124"/>
      <c r="G248" s="124"/>
      <c r="H248" s="124"/>
      <c r="I248" s="124" t="s">
        <v>72</v>
      </c>
      <c r="J248" s="124">
        <v>5</v>
      </c>
      <c r="K248" s="125">
        <v>1990</v>
      </c>
      <c r="L248" s="125" t="s">
        <v>208</v>
      </c>
      <c r="M248" s="124" t="s">
        <v>35</v>
      </c>
      <c r="N248" s="126" t="s">
        <v>198</v>
      </c>
      <c r="O248" s="211">
        <f t="shared" si="6"/>
        <v>1.9</v>
      </c>
      <c r="P248" s="127">
        <v>335</v>
      </c>
      <c r="Q248" s="215">
        <f t="shared" si="7"/>
        <v>636.5</v>
      </c>
      <c r="R248" s="170"/>
      <c r="S248" s="170"/>
      <c r="T248" s="170"/>
      <c r="U248" s="170"/>
      <c r="V248" s="128"/>
      <c r="W248" s="127"/>
      <c r="X248" s="194"/>
      <c r="Y248" s="194"/>
      <c r="Z248" s="194"/>
      <c r="AA248" s="194"/>
      <c r="AB248" s="194"/>
      <c r="AC248" s="194"/>
      <c r="AD248" s="194"/>
      <c r="AE248" s="194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29"/>
    </row>
    <row r="249" spans="1:62" x14ac:dyDescent="0.25">
      <c r="A249" s="123" t="s">
        <v>461</v>
      </c>
      <c r="B249" s="124">
        <v>14</v>
      </c>
      <c r="C249" s="124" t="s">
        <v>228</v>
      </c>
      <c r="D249" s="124" t="s">
        <v>492</v>
      </c>
      <c r="E249" s="124" t="s">
        <v>332</v>
      </c>
      <c r="F249" s="124"/>
      <c r="G249" s="124"/>
      <c r="H249" s="124"/>
      <c r="I249" s="124" t="s">
        <v>72</v>
      </c>
      <c r="J249" s="124">
        <v>5</v>
      </c>
      <c r="K249" s="125">
        <v>1995</v>
      </c>
      <c r="L249" s="125" t="s">
        <v>491</v>
      </c>
      <c r="M249" s="124" t="s">
        <v>35</v>
      </c>
      <c r="N249" s="126" t="s">
        <v>198</v>
      </c>
      <c r="O249" s="211">
        <f t="shared" si="6"/>
        <v>1.95</v>
      </c>
      <c r="P249" s="127">
        <v>355</v>
      </c>
      <c r="Q249" s="215">
        <f t="shared" si="7"/>
        <v>692.25</v>
      </c>
      <c r="R249" s="170"/>
      <c r="S249" s="170"/>
      <c r="T249" s="170"/>
      <c r="U249" s="170"/>
      <c r="V249" s="128"/>
      <c r="W249" s="127"/>
      <c r="X249" s="194"/>
      <c r="Y249" s="194"/>
      <c r="Z249" s="194"/>
      <c r="AA249" s="194"/>
      <c r="AB249" s="194"/>
      <c r="AC249" s="194"/>
      <c r="AD249" s="194"/>
      <c r="AE249" s="194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/>
    </row>
    <row r="250" spans="1:62" x14ac:dyDescent="0.25">
      <c r="A250" s="123" t="s">
        <v>461</v>
      </c>
      <c r="B250" s="124">
        <v>23</v>
      </c>
      <c r="C250" s="124" t="s">
        <v>511</v>
      </c>
      <c r="D250" s="124" t="s">
        <v>512</v>
      </c>
      <c r="E250" s="124" t="s">
        <v>513</v>
      </c>
      <c r="F250" s="124"/>
      <c r="G250" s="124"/>
      <c r="H250" s="124"/>
      <c r="I250" s="124" t="s">
        <v>474</v>
      </c>
      <c r="J250" s="124">
        <v>80</v>
      </c>
      <c r="K250" s="125">
        <v>1990</v>
      </c>
      <c r="L250" s="125" t="s">
        <v>208</v>
      </c>
      <c r="M250" s="124" t="s">
        <v>35</v>
      </c>
      <c r="N250" s="126" t="s">
        <v>198</v>
      </c>
      <c r="O250" s="211">
        <f t="shared" si="6"/>
        <v>1.9</v>
      </c>
      <c r="P250" s="127">
        <v>369</v>
      </c>
      <c r="Q250" s="215">
        <f t="shared" si="7"/>
        <v>701.1</v>
      </c>
      <c r="R250" s="170"/>
      <c r="S250" s="170"/>
      <c r="T250" s="170"/>
      <c r="U250" s="170"/>
      <c r="V250" s="128"/>
      <c r="W250" s="127"/>
      <c r="X250" s="194"/>
      <c r="Y250" s="194"/>
      <c r="Z250" s="194"/>
      <c r="AA250" s="194"/>
      <c r="AB250" s="194"/>
      <c r="AC250" s="194"/>
      <c r="AD250" s="194"/>
      <c r="AE250" s="194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</row>
    <row r="251" spans="1:62" x14ac:dyDescent="0.25">
      <c r="A251" s="123" t="s">
        <v>461</v>
      </c>
      <c r="B251" s="124">
        <v>49</v>
      </c>
      <c r="C251" s="124" t="s">
        <v>568</v>
      </c>
      <c r="D251" s="124" t="s">
        <v>569</v>
      </c>
      <c r="E251" s="124" t="s">
        <v>424</v>
      </c>
      <c r="F251" s="124"/>
      <c r="G251" s="124"/>
      <c r="H251" s="124"/>
      <c r="I251" s="124" t="s">
        <v>570</v>
      </c>
      <c r="J251" s="124" t="s">
        <v>571</v>
      </c>
      <c r="K251" s="125">
        <v>1960</v>
      </c>
      <c r="L251" s="125" t="s">
        <v>208</v>
      </c>
      <c r="M251" s="124" t="s">
        <v>81</v>
      </c>
      <c r="N251" s="126" t="s">
        <v>200</v>
      </c>
      <c r="O251" s="211">
        <f t="shared" si="6"/>
        <v>1.6</v>
      </c>
      <c r="P251" s="127">
        <v>448.99999999999994</v>
      </c>
      <c r="Q251" s="215">
        <f t="shared" si="7"/>
        <v>718.4</v>
      </c>
      <c r="R251" s="170"/>
      <c r="S251" s="170"/>
      <c r="T251" s="170"/>
      <c r="U251" s="170"/>
      <c r="V251" s="128"/>
      <c r="W251" s="127"/>
      <c r="X251" s="194"/>
      <c r="Y251" s="194"/>
      <c r="Z251" s="194"/>
      <c r="AA251" s="194"/>
      <c r="AB251" s="194"/>
      <c r="AC251" s="194"/>
      <c r="AD251" s="194"/>
      <c r="AE251" s="194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29"/>
    </row>
    <row r="252" spans="1:62" x14ac:dyDescent="0.25">
      <c r="A252" s="123" t="s">
        <v>461</v>
      </c>
      <c r="B252" s="124">
        <v>3</v>
      </c>
      <c r="C252" s="124" t="s">
        <v>472</v>
      </c>
      <c r="D252" s="124" t="s">
        <v>27</v>
      </c>
      <c r="E252" s="124" t="s">
        <v>473</v>
      </c>
      <c r="F252" s="124"/>
      <c r="G252" s="124"/>
      <c r="H252" s="124"/>
      <c r="I252" s="124" t="s">
        <v>474</v>
      </c>
      <c r="J252" s="124">
        <v>80</v>
      </c>
      <c r="K252" s="125">
        <v>1991</v>
      </c>
      <c r="L252" s="125" t="s">
        <v>208</v>
      </c>
      <c r="M252" s="124" t="s">
        <v>35</v>
      </c>
      <c r="N252" s="126" t="s">
        <v>198</v>
      </c>
      <c r="O252" s="211">
        <f t="shared" si="6"/>
        <v>1.9100000000000001</v>
      </c>
      <c r="P252" s="127">
        <v>381</v>
      </c>
      <c r="Q252" s="215">
        <f t="shared" si="7"/>
        <v>727.71</v>
      </c>
      <c r="R252" s="170"/>
      <c r="S252" s="170"/>
      <c r="T252" s="170"/>
      <c r="U252" s="170"/>
      <c r="V252" s="128"/>
      <c r="W252" s="127"/>
      <c r="X252" s="194"/>
      <c r="Y252" s="194"/>
      <c r="Z252" s="194"/>
      <c r="AA252" s="194"/>
      <c r="AB252" s="194"/>
      <c r="AC252" s="194"/>
      <c r="AD252" s="194"/>
      <c r="AE252" s="194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  <c r="BI252" s="129"/>
      <c r="BJ252" s="129"/>
    </row>
    <row r="253" spans="1:62" x14ac:dyDescent="0.25">
      <c r="A253" s="123" t="s">
        <v>461</v>
      </c>
      <c r="B253" s="124">
        <v>6</v>
      </c>
      <c r="C253" s="124" t="s">
        <v>341</v>
      </c>
      <c r="D253" s="124" t="s">
        <v>477</v>
      </c>
      <c r="E253" s="124" t="s">
        <v>67</v>
      </c>
      <c r="F253" s="124"/>
      <c r="G253" s="124"/>
      <c r="H253" s="124"/>
      <c r="I253" s="124" t="s">
        <v>80</v>
      </c>
      <c r="J253" s="124">
        <v>1100</v>
      </c>
      <c r="K253" s="125">
        <v>1962</v>
      </c>
      <c r="L253" s="125" t="s">
        <v>208</v>
      </c>
      <c r="M253" s="124" t="s">
        <v>30</v>
      </c>
      <c r="N253" s="126" t="s">
        <v>204</v>
      </c>
      <c r="O253" s="211">
        <f t="shared" si="6"/>
        <v>1.62</v>
      </c>
      <c r="P253" s="127">
        <v>465</v>
      </c>
      <c r="Q253" s="215">
        <f t="shared" si="7"/>
        <v>753.30000000000007</v>
      </c>
      <c r="R253" s="170"/>
      <c r="S253" s="170"/>
      <c r="T253" s="170"/>
      <c r="U253" s="170"/>
      <c r="V253" s="128"/>
      <c r="W253" s="127"/>
      <c r="X253" s="194"/>
      <c r="Y253" s="194"/>
      <c r="Z253" s="194"/>
      <c r="AA253" s="194"/>
      <c r="AB253" s="194"/>
      <c r="AC253" s="194"/>
      <c r="AD253" s="194"/>
      <c r="AE253" s="194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/>
    </row>
    <row r="254" spans="1:62" x14ac:dyDescent="0.25">
      <c r="A254" s="123" t="s">
        <v>461</v>
      </c>
      <c r="B254" s="124">
        <v>17</v>
      </c>
      <c r="C254" s="124" t="s">
        <v>494</v>
      </c>
      <c r="D254" s="124" t="s">
        <v>495</v>
      </c>
      <c r="E254" s="124" t="s">
        <v>79</v>
      </c>
      <c r="F254" s="124"/>
      <c r="G254" s="124"/>
      <c r="H254" s="124"/>
      <c r="I254" s="124" t="s">
        <v>179</v>
      </c>
      <c r="J254" s="124" t="s">
        <v>496</v>
      </c>
      <c r="K254" s="125">
        <v>1943</v>
      </c>
      <c r="L254" s="125" t="s">
        <v>208</v>
      </c>
      <c r="M254" s="124" t="s">
        <v>181</v>
      </c>
      <c r="N254" s="126" t="s">
        <v>263</v>
      </c>
      <c r="O254" s="211">
        <f t="shared" si="6"/>
        <v>1.43</v>
      </c>
      <c r="P254" s="127">
        <v>550</v>
      </c>
      <c r="Q254" s="215">
        <f t="shared" si="7"/>
        <v>786.5</v>
      </c>
      <c r="R254" s="170"/>
      <c r="S254" s="170"/>
      <c r="T254" s="170"/>
      <c r="U254" s="170"/>
      <c r="V254" s="128"/>
      <c r="W254" s="127"/>
      <c r="X254" s="194"/>
      <c r="Y254" s="194"/>
      <c r="Z254" s="194"/>
      <c r="AA254" s="194"/>
      <c r="AB254" s="194"/>
      <c r="AC254" s="194"/>
      <c r="AD254" s="194"/>
      <c r="AE254" s="194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</row>
    <row r="255" spans="1:62" x14ac:dyDescent="0.25">
      <c r="A255" s="123" t="s">
        <v>461</v>
      </c>
      <c r="B255" s="124">
        <v>24</v>
      </c>
      <c r="C255" s="124" t="s">
        <v>514</v>
      </c>
      <c r="D255" s="124" t="s">
        <v>515</v>
      </c>
      <c r="E255" s="124" t="s">
        <v>38</v>
      </c>
      <c r="F255" s="124"/>
      <c r="G255" s="124"/>
      <c r="H255" s="124"/>
      <c r="I255" s="124" t="s">
        <v>500</v>
      </c>
      <c r="J255" s="124" t="s">
        <v>516</v>
      </c>
      <c r="K255" s="125">
        <v>1966</v>
      </c>
      <c r="L255" s="125" t="s">
        <v>208</v>
      </c>
      <c r="M255" s="124" t="s">
        <v>30</v>
      </c>
      <c r="N255" s="126" t="s">
        <v>204</v>
      </c>
      <c r="O255" s="211">
        <f t="shared" si="6"/>
        <v>1.6600000000000001</v>
      </c>
      <c r="P255" s="127">
        <v>480</v>
      </c>
      <c r="Q255" s="215">
        <f t="shared" si="7"/>
        <v>796.80000000000007</v>
      </c>
      <c r="R255" s="170"/>
      <c r="S255" s="170"/>
      <c r="T255" s="170"/>
      <c r="U255" s="170"/>
      <c r="V255" s="128"/>
      <c r="W255" s="127"/>
      <c r="X255" s="194"/>
      <c r="Y255" s="194"/>
      <c r="Z255" s="194"/>
      <c r="AA255" s="194"/>
      <c r="AB255" s="194"/>
      <c r="AC255" s="194"/>
      <c r="AD255" s="194"/>
      <c r="AE255" s="194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</row>
    <row r="256" spans="1:62" x14ac:dyDescent="0.25">
      <c r="A256" s="123" t="s">
        <v>461</v>
      </c>
      <c r="B256" s="124">
        <v>1</v>
      </c>
      <c r="C256" s="124" t="s">
        <v>250</v>
      </c>
      <c r="D256" s="124" t="s">
        <v>468</v>
      </c>
      <c r="E256" s="124" t="s">
        <v>469</v>
      </c>
      <c r="F256" s="124"/>
      <c r="G256" s="124"/>
      <c r="H256" s="124"/>
      <c r="I256" s="124" t="s">
        <v>179</v>
      </c>
      <c r="J256" s="124" t="s">
        <v>470</v>
      </c>
      <c r="K256" s="125">
        <v>1969</v>
      </c>
      <c r="L256" s="125" t="s">
        <v>208</v>
      </c>
      <c r="M256" s="124" t="s">
        <v>30</v>
      </c>
      <c r="N256" s="126" t="s">
        <v>204</v>
      </c>
      <c r="O256" s="211">
        <f t="shared" si="6"/>
        <v>1.69</v>
      </c>
      <c r="P256" s="127">
        <v>484</v>
      </c>
      <c r="Q256" s="215">
        <f t="shared" si="7"/>
        <v>817.95999999999992</v>
      </c>
      <c r="R256" s="170"/>
      <c r="S256" s="170"/>
      <c r="T256" s="170"/>
      <c r="U256" s="170"/>
      <c r="V256" s="128"/>
      <c r="W256" s="127"/>
      <c r="X256" s="194"/>
      <c r="Y256" s="194"/>
      <c r="Z256" s="194"/>
      <c r="AA256" s="194"/>
      <c r="AB256" s="194"/>
      <c r="AC256" s="194"/>
      <c r="AD256" s="194"/>
      <c r="AE256" s="194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/>
    </row>
    <row r="257" spans="1:62" x14ac:dyDescent="0.25">
      <c r="A257" s="123" t="s">
        <v>461</v>
      </c>
      <c r="B257" s="124">
        <v>59</v>
      </c>
      <c r="C257" s="124" t="s">
        <v>187</v>
      </c>
      <c r="D257" s="124" t="s">
        <v>588</v>
      </c>
      <c r="E257" s="124" t="s">
        <v>499</v>
      </c>
      <c r="F257" s="124"/>
      <c r="G257" s="124"/>
      <c r="H257" s="124"/>
      <c r="I257" s="124" t="s">
        <v>148</v>
      </c>
      <c r="J257" s="124" t="s">
        <v>589</v>
      </c>
      <c r="K257" s="125">
        <v>1979</v>
      </c>
      <c r="L257" s="125" t="s">
        <v>590</v>
      </c>
      <c r="M257" s="124" t="s">
        <v>19</v>
      </c>
      <c r="N257" s="126" t="s">
        <v>202</v>
      </c>
      <c r="O257" s="211">
        <f t="shared" si="6"/>
        <v>1.79</v>
      </c>
      <c r="P257" s="127">
        <v>10731</v>
      </c>
      <c r="Q257" s="215">
        <f t="shared" si="7"/>
        <v>19208.490000000002</v>
      </c>
      <c r="R257" s="170"/>
      <c r="S257" s="170"/>
      <c r="T257" s="170"/>
      <c r="U257" s="170"/>
      <c r="V257" s="128"/>
      <c r="W257" s="127"/>
      <c r="X257" s="194"/>
      <c r="Y257" s="194"/>
      <c r="Z257" s="194"/>
      <c r="AA257" s="194"/>
      <c r="AB257" s="194"/>
      <c r="AC257" s="194"/>
      <c r="AD257" s="194"/>
      <c r="AE257" s="194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29"/>
    </row>
    <row r="258" spans="1:62" x14ac:dyDescent="0.25">
      <c r="A258" s="123" t="s">
        <v>461</v>
      </c>
      <c r="B258" s="124">
        <v>25</v>
      </c>
      <c r="C258" s="124" t="s">
        <v>309</v>
      </c>
      <c r="D258" s="124" t="s">
        <v>517</v>
      </c>
      <c r="E258" s="124" t="s">
        <v>28</v>
      </c>
      <c r="F258" s="124"/>
      <c r="G258" s="124"/>
      <c r="H258" s="124"/>
      <c r="I258" s="124" t="s">
        <v>518</v>
      </c>
      <c r="J258" s="124" t="s">
        <v>519</v>
      </c>
      <c r="K258" s="125">
        <v>1980</v>
      </c>
      <c r="L258" s="125" t="s">
        <v>208</v>
      </c>
      <c r="M258" s="124" t="s">
        <v>19</v>
      </c>
      <c r="N258" s="126" t="s">
        <v>202</v>
      </c>
      <c r="O258" s="211">
        <f t="shared" ref="O258:O321" si="8">INT(K258/1000)+MOD(K258,100)/100</f>
        <v>1.8</v>
      </c>
      <c r="P258" s="127">
        <v>12031</v>
      </c>
      <c r="Q258" s="215">
        <f t="shared" ref="Q258:Q321" si="9">O258*P258</f>
        <v>21655.8</v>
      </c>
      <c r="R258" s="170"/>
      <c r="S258" s="170"/>
      <c r="T258" s="170"/>
      <c r="U258" s="170"/>
      <c r="V258" s="128"/>
      <c r="W258" s="127"/>
      <c r="X258" s="194"/>
      <c r="Y258" s="194"/>
      <c r="Z258" s="194"/>
      <c r="AA258" s="194"/>
      <c r="AB258" s="194"/>
      <c r="AC258" s="194"/>
      <c r="AD258" s="194"/>
      <c r="AE258" s="194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</row>
    <row r="259" spans="1:62" x14ac:dyDescent="0.25">
      <c r="A259" s="130" t="s">
        <v>465</v>
      </c>
      <c r="B259" s="131">
        <v>12</v>
      </c>
      <c r="C259" s="131" t="s">
        <v>55</v>
      </c>
      <c r="D259" s="131" t="s">
        <v>56</v>
      </c>
      <c r="E259" s="131" t="s">
        <v>57</v>
      </c>
      <c r="F259" s="131"/>
      <c r="G259" s="131"/>
      <c r="H259" s="131"/>
      <c r="I259" s="131" t="s">
        <v>58</v>
      </c>
      <c r="J259" s="131" t="s">
        <v>59</v>
      </c>
      <c r="K259" s="132">
        <v>1981</v>
      </c>
      <c r="L259" s="132" t="s">
        <v>201</v>
      </c>
      <c r="M259" s="133" t="s">
        <v>60</v>
      </c>
      <c r="N259" s="134" t="s">
        <v>259</v>
      </c>
      <c r="O259" s="210">
        <f t="shared" si="8"/>
        <v>1.81</v>
      </c>
      <c r="P259" s="135">
        <v>65</v>
      </c>
      <c r="Q259" s="219">
        <f t="shared" si="9"/>
        <v>117.65</v>
      </c>
      <c r="R259" s="170"/>
      <c r="S259" s="170"/>
      <c r="T259" s="170"/>
      <c r="U259" s="170"/>
      <c r="V259" s="166"/>
      <c r="W259" s="166"/>
      <c r="X259" s="136">
        <v>1</v>
      </c>
      <c r="Y259" s="135">
        <v>30</v>
      </c>
      <c r="Z259" s="166"/>
      <c r="AA259" s="166"/>
      <c r="AB259" s="166"/>
      <c r="AC259" s="166"/>
      <c r="AD259" s="166"/>
      <c r="AE259" s="166"/>
      <c r="AH259" s="117"/>
      <c r="AI259" s="117"/>
      <c r="AJ259" s="117"/>
    </row>
    <row r="260" spans="1:62" x14ac:dyDescent="0.25">
      <c r="A260" s="130" t="s">
        <v>465</v>
      </c>
      <c r="B260" s="131">
        <v>8</v>
      </c>
      <c r="C260" s="131" t="s">
        <v>45</v>
      </c>
      <c r="D260" s="131" t="s">
        <v>46</v>
      </c>
      <c r="E260" s="131" t="s">
        <v>47</v>
      </c>
      <c r="F260" s="131"/>
      <c r="G260" s="131"/>
      <c r="H260" s="131"/>
      <c r="I260" s="131" t="s">
        <v>48</v>
      </c>
      <c r="J260" s="131" t="s">
        <v>49</v>
      </c>
      <c r="K260" s="132">
        <v>1937</v>
      </c>
      <c r="L260" s="132" t="s">
        <v>226</v>
      </c>
      <c r="M260" s="133" t="s">
        <v>25</v>
      </c>
      <c r="N260" s="134" t="s">
        <v>235</v>
      </c>
      <c r="O260" s="210">
        <f t="shared" si="8"/>
        <v>1.37</v>
      </c>
      <c r="P260" s="135">
        <v>194</v>
      </c>
      <c r="Q260" s="219">
        <f t="shared" si="9"/>
        <v>265.78000000000003</v>
      </c>
      <c r="R260" s="170"/>
      <c r="S260" s="170"/>
      <c r="T260" s="170"/>
      <c r="U260" s="170"/>
      <c r="V260" s="166"/>
      <c r="W260" s="166"/>
      <c r="X260" s="136">
        <v>2</v>
      </c>
      <c r="Y260" s="135">
        <v>26</v>
      </c>
      <c r="Z260" s="166"/>
      <c r="AA260" s="166"/>
      <c r="AB260" s="166"/>
      <c r="AC260" s="166"/>
      <c r="AD260" s="166"/>
      <c r="AE260" s="166"/>
      <c r="AH260" s="117"/>
      <c r="AI260" s="117"/>
      <c r="AJ260" s="117"/>
    </row>
    <row r="261" spans="1:62" x14ac:dyDescent="0.25">
      <c r="A261" s="130" t="s">
        <v>465</v>
      </c>
      <c r="B261" s="131">
        <v>3</v>
      </c>
      <c r="C261" s="131" t="s">
        <v>20</v>
      </c>
      <c r="D261" s="131" t="s">
        <v>21</v>
      </c>
      <c r="E261" s="131" t="s">
        <v>22</v>
      </c>
      <c r="F261" s="131"/>
      <c r="G261" s="131"/>
      <c r="H261" s="131"/>
      <c r="I261" s="131" t="s">
        <v>23</v>
      </c>
      <c r="J261" s="131" t="s">
        <v>24</v>
      </c>
      <c r="K261" s="132">
        <v>1935</v>
      </c>
      <c r="L261" s="132" t="s">
        <v>208</v>
      </c>
      <c r="M261" s="133" t="s">
        <v>25</v>
      </c>
      <c r="N261" s="134" t="s">
        <v>235</v>
      </c>
      <c r="O261" s="210">
        <f t="shared" si="8"/>
        <v>1.35</v>
      </c>
      <c r="P261" s="135">
        <v>240</v>
      </c>
      <c r="Q261" s="219">
        <f t="shared" si="9"/>
        <v>324</v>
      </c>
      <c r="R261" s="170"/>
      <c r="S261" s="170"/>
      <c r="T261" s="170"/>
      <c r="U261" s="170"/>
      <c r="V261" s="166"/>
      <c r="W261" s="166"/>
      <c r="X261" s="136">
        <v>3</v>
      </c>
      <c r="Y261" s="135">
        <v>23</v>
      </c>
      <c r="Z261" s="166"/>
      <c r="AA261" s="166"/>
      <c r="AB261" s="166"/>
      <c r="AC261" s="166"/>
      <c r="AD261" s="166"/>
      <c r="AE261" s="166"/>
      <c r="AH261" s="117"/>
      <c r="AI261" s="117"/>
      <c r="AJ261" s="117"/>
    </row>
    <row r="262" spans="1:62" x14ac:dyDescent="0.25">
      <c r="A262" s="130" t="s">
        <v>465</v>
      </c>
      <c r="B262" s="131">
        <v>6</v>
      </c>
      <c r="C262" s="131" t="s">
        <v>36</v>
      </c>
      <c r="D262" s="131" t="s">
        <v>37</v>
      </c>
      <c r="E262" s="131" t="s">
        <v>38</v>
      </c>
      <c r="F262" s="131"/>
      <c r="G262" s="131"/>
      <c r="H262" s="131"/>
      <c r="I262" s="131" t="s">
        <v>39</v>
      </c>
      <c r="J262" s="131">
        <v>175</v>
      </c>
      <c r="K262" s="132">
        <v>1969</v>
      </c>
      <c r="L262" s="132" t="s">
        <v>208</v>
      </c>
      <c r="M262" s="133" t="s">
        <v>40</v>
      </c>
      <c r="N262" s="134" t="s">
        <v>614</v>
      </c>
      <c r="O262" s="210">
        <f t="shared" si="8"/>
        <v>1.69</v>
      </c>
      <c r="P262" s="135">
        <v>294</v>
      </c>
      <c r="Q262" s="219">
        <f t="shared" si="9"/>
        <v>496.85999999999996</v>
      </c>
      <c r="R262" s="170"/>
      <c r="S262" s="170"/>
      <c r="T262" s="170"/>
      <c r="U262" s="170"/>
      <c r="V262" s="166"/>
      <c r="W262" s="166"/>
      <c r="X262" s="136">
        <v>4</v>
      </c>
      <c r="Y262" s="135">
        <v>20</v>
      </c>
      <c r="Z262" s="166"/>
      <c r="AA262" s="166"/>
      <c r="AB262" s="166"/>
      <c r="AC262" s="166"/>
      <c r="AD262" s="166"/>
      <c r="AE262" s="166"/>
      <c r="AH262" s="117"/>
      <c r="AI262" s="117"/>
      <c r="AJ262" s="117"/>
    </row>
    <row r="263" spans="1:62" x14ac:dyDescent="0.25">
      <c r="A263" s="130" t="s">
        <v>465</v>
      </c>
      <c r="B263" s="131">
        <v>7</v>
      </c>
      <c r="C263" s="131" t="s">
        <v>41</v>
      </c>
      <c r="D263" s="131" t="s">
        <v>42</v>
      </c>
      <c r="E263" s="131" t="s">
        <v>28</v>
      </c>
      <c r="F263" s="131"/>
      <c r="G263" s="131"/>
      <c r="H263" s="131"/>
      <c r="I263" s="131" t="s">
        <v>43</v>
      </c>
      <c r="J263" s="131">
        <v>175</v>
      </c>
      <c r="K263" s="132">
        <v>1955</v>
      </c>
      <c r="L263" s="132" t="s">
        <v>617</v>
      </c>
      <c r="M263" s="133" t="s">
        <v>44</v>
      </c>
      <c r="N263" s="134" t="s">
        <v>222</v>
      </c>
      <c r="O263" s="210">
        <f t="shared" si="8"/>
        <v>1.55</v>
      </c>
      <c r="P263" s="135">
        <v>1391</v>
      </c>
      <c r="Q263" s="219">
        <f t="shared" si="9"/>
        <v>2156.0500000000002</v>
      </c>
      <c r="R263" s="170"/>
      <c r="S263" s="170"/>
      <c r="T263" s="170"/>
      <c r="U263" s="170"/>
      <c r="V263" s="166"/>
      <c r="W263" s="166"/>
      <c r="X263" s="136">
        <v>5</v>
      </c>
      <c r="Y263" s="135">
        <v>18</v>
      </c>
      <c r="Z263" s="166"/>
      <c r="AA263" s="166"/>
      <c r="AB263" s="166"/>
      <c r="AC263" s="166"/>
      <c r="AD263" s="166"/>
      <c r="AE263" s="166"/>
      <c r="AH263" s="117"/>
      <c r="AI263" s="117"/>
      <c r="AJ263" s="117"/>
    </row>
    <row r="264" spans="1:62" x14ac:dyDescent="0.25">
      <c r="A264" s="130" t="s">
        <v>465</v>
      </c>
      <c r="B264" s="131">
        <v>21</v>
      </c>
      <c r="C264" s="131" t="s">
        <v>90</v>
      </c>
      <c r="D264" s="131" t="s">
        <v>91</v>
      </c>
      <c r="E264" s="131" t="s">
        <v>92</v>
      </c>
      <c r="F264" s="131"/>
      <c r="G264" s="131"/>
      <c r="H264" s="131" t="s">
        <v>947</v>
      </c>
      <c r="I264" s="131" t="s">
        <v>93</v>
      </c>
      <c r="J264" s="131" t="s">
        <v>94</v>
      </c>
      <c r="K264" s="132">
        <v>1976</v>
      </c>
      <c r="L264" s="132" t="s">
        <v>617</v>
      </c>
      <c r="M264" s="133" t="s">
        <v>95</v>
      </c>
      <c r="N264" s="134" t="s">
        <v>209</v>
      </c>
      <c r="O264" s="210">
        <f t="shared" si="8"/>
        <v>1.76</v>
      </c>
      <c r="P264" s="135">
        <v>1393</v>
      </c>
      <c r="Q264" s="219">
        <f t="shared" si="9"/>
        <v>2451.6799999999998</v>
      </c>
      <c r="R264" s="170"/>
      <c r="S264" s="170"/>
      <c r="T264" s="170"/>
      <c r="U264" s="170"/>
      <c r="V264" s="166"/>
      <c r="W264" s="166"/>
      <c r="X264" s="136">
        <v>6</v>
      </c>
      <c r="Y264" s="135">
        <v>16</v>
      </c>
      <c r="Z264" s="166"/>
      <c r="AA264" s="166"/>
      <c r="AB264" s="166"/>
      <c r="AC264" s="166"/>
      <c r="AD264" s="166"/>
      <c r="AE264" s="166"/>
      <c r="AH264" s="117"/>
      <c r="AI264" s="117"/>
      <c r="AJ264" s="117"/>
    </row>
    <row r="265" spans="1:62" x14ac:dyDescent="0.25">
      <c r="A265" s="130" t="s">
        <v>465</v>
      </c>
      <c r="B265" s="131">
        <v>24</v>
      </c>
      <c r="C265" s="131" t="s">
        <v>103</v>
      </c>
      <c r="D265" s="131" t="s">
        <v>104</v>
      </c>
      <c r="E265" s="131" t="s">
        <v>16</v>
      </c>
      <c r="F265" s="131"/>
      <c r="G265" s="131"/>
      <c r="H265" s="131"/>
      <c r="I265" s="131" t="s">
        <v>105</v>
      </c>
      <c r="J265" s="131" t="s">
        <v>106</v>
      </c>
      <c r="K265" s="132">
        <v>1976</v>
      </c>
      <c r="L265" s="132" t="s">
        <v>246</v>
      </c>
      <c r="M265" s="133" t="s">
        <v>95</v>
      </c>
      <c r="N265" s="134" t="s">
        <v>209</v>
      </c>
      <c r="O265" s="210">
        <f t="shared" si="8"/>
        <v>1.76</v>
      </c>
      <c r="P265" s="135">
        <v>2158</v>
      </c>
      <c r="Q265" s="219">
        <f t="shared" si="9"/>
        <v>3798.08</v>
      </c>
      <c r="R265" s="170"/>
      <c r="S265" s="170"/>
      <c r="T265" s="170"/>
      <c r="U265" s="170"/>
      <c r="V265" s="166"/>
      <c r="W265" s="166"/>
      <c r="X265" s="136">
        <v>7</v>
      </c>
      <c r="Y265" s="135">
        <v>14</v>
      </c>
      <c r="Z265" s="166"/>
      <c r="AA265" s="166"/>
      <c r="AB265" s="166"/>
      <c r="AC265" s="166"/>
      <c r="AD265" s="166"/>
      <c r="AE265" s="166"/>
      <c r="AH265" s="117"/>
      <c r="AI265" s="117"/>
      <c r="AJ265" s="117"/>
    </row>
    <row r="266" spans="1:62" x14ac:dyDescent="0.25">
      <c r="A266" s="130" t="s">
        <v>465</v>
      </c>
      <c r="B266" s="131">
        <v>43</v>
      </c>
      <c r="C266" s="131" t="s">
        <v>173</v>
      </c>
      <c r="D266" s="131" t="s">
        <v>174</v>
      </c>
      <c r="E266" s="131" t="s">
        <v>175</v>
      </c>
      <c r="F266" s="131"/>
      <c r="G266" s="131"/>
      <c r="H266" s="131" t="s">
        <v>947</v>
      </c>
      <c r="I266" s="131" t="s">
        <v>93</v>
      </c>
      <c r="J266" s="131" t="s">
        <v>176</v>
      </c>
      <c r="K266" s="132">
        <v>1989</v>
      </c>
      <c r="L266" s="132" t="s">
        <v>617</v>
      </c>
      <c r="M266" s="133" t="s">
        <v>60</v>
      </c>
      <c r="N266" s="134" t="s">
        <v>259</v>
      </c>
      <c r="O266" s="210">
        <f t="shared" si="8"/>
        <v>1.8900000000000001</v>
      </c>
      <c r="P266" s="135">
        <v>7000</v>
      </c>
      <c r="Q266" s="219">
        <f t="shared" si="9"/>
        <v>13230</v>
      </c>
      <c r="R266" s="170"/>
      <c r="S266" s="170"/>
      <c r="T266" s="170"/>
      <c r="U266" s="170"/>
      <c r="V266" s="166"/>
      <c r="W266" s="166"/>
      <c r="X266" s="136">
        <v>8</v>
      </c>
      <c r="Y266" s="135">
        <v>13</v>
      </c>
      <c r="Z266" s="166"/>
      <c r="AA266" s="166"/>
      <c r="AB266" s="166"/>
      <c r="AC266" s="166"/>
      <c r="AD266" s="166"/>
      <c r="AE266" s="166"/>
      <c r="AH266" s="117"/>
      <c r="AI266" s="117"/>
      <c r="AJ266" s="117"/>
    </row>
    <row r="267" spans="1:62" x14ac:dyDescent="0.25">
      <c r="A267" s="130" t="s">
        <v>465</v>
      </c>
      <c r="B267" s="131">
        <v>5</v>
      </c>
      <c r="C267" s="131" t="s">
        <v>31</v>
      </c>
      <c r="D267" s="131" t="s">
        <v>32</v>
      </c>
      <c r="E267" s="131" t="s">
        <v>16</v>
      </c>
      <c r="F267" s="131">
        <v>35</v>
      </c>
      <c r="G267" s="131"/>
      <c r="H267" s="131"/>
      <c r="I267" s="131" t="s">
        <v>33</v>
      </c>
      <c r="J267" s="131" t="s">
        <v>34</v>
      </c>
      <c r="K267" s="132">
        <v>1984</v>
      </c>
      <c r="L267" s="132" t="s">
        <v>208</v>
      </c>
      <c r="M267" s="133" t="s">
        <v>35</v>
      </c>
      <c r="N267" s="134" t="s">
        <v>198</v>
      </c>
      <c r="O267" s="210">
        <f t="shared" si="8"/>
        <v>1.8399999999999999</v>
      </c>
      <c r="P267" s="135">
        <v>43</v>
      </c>
      <c r="Q267" s="219">
        <f t="shared" si="9"/>
        <v>79.11999999999999</v>
      </c>
      <c r="R267" s="170"/>
      <c r="S267" s="170"/>
      <c r="T267" s="170"/>
      <c r="U267" s="170"/>
      <c r="V267" s="166"/>
      <c r="W267" s="166"/>
      <c r="X267" s="136">
        <v>1</v>
      </c>
      <c r="Y267" s="135">
        <v>30</v>
      </c>
      <c r="Z267" s="166"/>
      <c r="AA267" s="166"/>
      <c r="AB267" s="166"/>
      <c r="AC267" s="166"/>
      <c r="AD267" s="166"/>
      <c r="AE267" s="166"/>
      <c r="AH267" s="117"/>
      <c r="AI267" s="117"/>
      <c r="AJ267" s="117"/>
    </row>
    <row r="268" spans="1:62" x14ac:dyDescent="0.25">
      <c r="A268" s="130" t="s">
        <v>465</v>
      </c>
      <c r="B268" s="131">
        <v>25</v>
      </c>
      <c r="C268" s="131" t="s">
        <v>107</v>
      </c>
      <c r="D268" s="131" t="s">
        <v>108</v>
      </c>
      <c r="E268" s="131" t="s">
        <v>109</v>
      </c>
      <c r="F268" s="131"/>
      <c r="G268" s="131"/>
      <c r="H268" s="131"/>
      <c r="I268" s="131" t="s">
        <v>110</v>
      </c>
      <c r="J268" s="131">
        <v>750</v>
      </c>
      <c r="K268" s="132">
        <v>1977</v>
      </c>
      <c r="L268" s="132" t="s">
        <v>617</v>
      </c>
      <c r="M268" s="133" t="s">
        <v>19</v>
      </c>
      <c r="N268" s="134" t="s">
        <v>202</v>
      </c>
      <c r="O268" s="210">
        <f t="shared" si="8"/>
        <v>1.77</v>
      </c>
      <c r="P268" s="135">
        <v>50</v>
      </c>
      <c r="Q268" s="219">
        <f t="shared" si="9"/>
        <v>88.5</v>
      </c>
      <c r="R268" s="170"/>
      <c r="S268" s="170"/>
      <c r="T268" s="170"/>
      <c r="U268" s="170"/>
      <c r="V268" s="166"/>
      <c r="W268" s="166"/>
      <c r="X268" s="136">
        <v>2</v>
      </c>
      <c r="Y268" s="135">
        <v>26</v>
      </c>
      <c r="Z268" s="166"/>
      <c r="AA268" s="166"/>
      <c r="AB268" s="166"/>
      <c r="AC268" s="166"/>
      <c r="AD268" s="166"/>
      <c r="AE268" s="166"/>
      <c r="AH268" s="117"/>
      <c r="AI268" s="117"/>
      <c r="AJ268" s="117"/>
    </row>
    <row r="269" spans="1:62" x14ac:dyDescent="0.25">
      <c r="A269" s="130" t="s">
        <v>465</v>
      </c>
      <c r="B269" s="131">
        <v>4</v>
      </c>
      <c r="C269" s="131" t="s">
        <v>26</v>
      </c>
      <c r="D269" s="131" t="s">
        <v>27</v>
      </c>
      <c r="E269" s="131" t="s">
        <v>28</v>
      </c>
      <c r="F269" s="131"/>
      <c r="G269" s="131"/>
      <c r="H269" s="131"/>
      <c r="I269" s="131" t="s">
        <v>17</v>
      </c>
      <c r="J269" s="131" t="s">
        <v>29</v>
      </c>
      <c r="K269" s="132">
        <v>1969</v>
      </c>
      <c r="L269" s="132" t="s">
        <v>208</v>
      </c>
      <c r="M269" s="133" t="s">
        <v>30</v>
      </c>
      <c r="N269" s="134" t="s">
        <v>204</v>
      </c>
      <c r="O269" s="210">
        <f t="shared" si="8"/>
        <v>1.69</v>
      </c>
      <c r="P269" s="135">
        <v>65</v>
      </c>
      <c r="Q269" s="219">
        <f t="shared" si="9"/>
        <v>109.85</v>
      </c>
      <c r="R269" s="170"/>
      <c r="S269" s="170"/>
      <c r="T269" s="170"/>
      <c r="U269" s="170"/>
      <c r="V269" s="166"/>
      <c r="W269" s="166"/>
      <c r="X269" s="136">
        <v>3</v>
      </c>
      <c r="Y269" s="135">
        <v>23</v>
      </c>
      <c r="Z269" s="166"/>
      <c r="AA269" s="166"/>
      <c r="AB269" s="166"/>
      <c r="AC269" s="166"/>
      <c r="AD269" s="166"/>
      <c r="AE269" s="166"/>
      <c r="AH269" s="117"/>
      <c r="AI269" s="117"/>
      <c r="AJ269" s="117"/>
    </row>
    <row r="270" spans="1:62" x14ac:dyDescent="0.25">
      <c r="A270" s="130" t="s">
        <v>465</v>
      </c>
      <c r="B270" s="131">
        <v>32</v>
      </c>
      <c r="C270" s="131" t="s">
        <v>133</v>
      </c>
      <c r="D270" s="131" t="s">
        <v>134</v>
      </c>
      <c r="E270" s="131" t="s">
        <v>135</v>
      </c>
      <c r="F270" s="131">
        <v>35</v>
      </c>
      <c r="G270" s="131"/>
      <c r="H270" s="131"/>
      <c r="I270" s="131" t="s">
        <v>136</v>
      </c>
      <c r="J270" s="131" t="s">
        <v>137</v>
      </c>
      <c r="K270" s="132">
        <v>1968</v>
      </c>
      <c r="L270" s="132" t="s">
        <v>201</v>
      </c>
      <c r="M270" s="133" t="s">
        <v>30</v>
      </c>
      <c r="N270" s="134" t="s">
        <v>204</v>
      </c>
      <c r="O270" s="210">
        <f t="shared" si="8"/>
        <v>1.6800000000000002</v>
      </c>
      <c r="P270" s="135">
        <v>80</v>
      </c>
      <c r="Q270" s="219">
        <f t="shared" si="9"/>
        <v>134.4</v>
      </c>
      <c r="R270" s="170"/>
      <c r="S270" s="170"/>
      <c r="T270" s="170"/>
      <c r="U270" s="170"/>
      <c r="V270" s="166"/>
      <c r="W270" s="166"/>
      <c r="X270" s="136">
        <v>4</v>
      </c>
      <c r="Y270" s="135">
        <v>20</v>
      </c>
      <c r="Z270" s="166"/>
      <c r="AA270" s="166"/>
      <c r="AB270" s="166"/>
      <c r="AC270" s="166"/>
      <c r="AD270" s="166"/>
      <c r="AE270" s="166"/>
      <c r="AH270" s="117"/>
      <c r="AI270" s="117"/>
      <c r="AJ270" s="117"/>
    </row>
    <row r="271" spans="1:62" x14ac:dyDescent="0.25">
      <c r="A271" s="130" t="s">
        <v>465</v>
      </c>
      <c r="B271" s="131">
        <v>33</v>
      </c>
      <c r="C271" s="131" t="s">
        <v>138</v>
      </c>
      <c r="D271" s="131" t="s">
        <v>139</v>
      </c>
      <c r="E271" s="131" t="s">
        <v>16</v>
      </c>
      <c r="F271" s="131"/>
      <c r="G271" s="131"/>
      <c r="H271" s="131"/>
      <c r="I271" s="131" t="s">
        <v>33</v>
      </c>
      <c r="J271" s="131" t="s">
        <v>140</v>
      </c>
      <c r="K271" s="132">
        <v>1968</v>
      </c>
      <c r="L271" s="132" t="s">
        <v>617</v>
      </c>
      <c r="M271" s="133" t="s">
        <v>30</v>
      </c>
      <c r="N271" s="134" t="s">
        <v>204</v>
      </c>
      <c r="O271" s="210">
        <f t="shared" si="8"/>
        <v>1.6800000000000002</v>
      </c>
      <c r="P271" s="135">
        <v>88</v>
      </c>
      <c r="Q271" s="219">
        <f t="shared" si="9"/>
        <v>147.84</v>
      </c>
      <c r="R271" s="170"/>
      <c r="S271" s="170"/>
      <c r="T271" s="170"/>
      <c r="U271" s="170"/>
      <c r="V271" s="166"/>
      <c r="W271" s="166"/>
      <c r="X271" s="136">
        <v>5</v>
      </c>
      <c r="Y271" s="135">
        <v>18</v>
      </c>
      <c r="Z271" s="166"/>
      <c r="AA271" s="166"/>
      <c r="AB271" s="166"/>
      <c r="AC271" s="166"/>
      <c r="AD271" s="166"/>
      <c r="AE271" s="166"/>
      <c r="AH271" s="117"/>
      <c r="AI271" s="117"/>
      <c r="AJ271" s="117"/>
    </row>
    <row r="272" spans="1:62" x14ac:dyDescent="0.25">
      <c r="A272" s="130" t="s">
        <v>465</v>
      </c>
      <c r="B272" s="131">
        <v>17</v>
      </c>
      <c r="C272" s="131" t="s">
        <v>77</v>
      </c>
      <c r="D272" s="131" t="s">
        <v>78</v>
      </c>
      <c r="E272" s="131" t="s">
        <v>79</v>
      </c>
      <c r="F272" s="131"/>
      <c r="G272" s="131"/>
      <c r="H272" s="131"/>
      <c r="I272" s="131" t="s">
        <v>80</v>
      </c>
      <c r="J272" s="131">
        <v>600</v>
      </c>
      <c r="K272" s="132">
        <v>1959</v>
      </c>
      <c r="L272" s="132" t="s">
        <v>197</v>
      </c>
      <c r="M272" s="133" t="s">
        <v>81</v>
      </c>
      <c r="N272" s="134" t="s">
        <v>200</v>
      </c>
      <c r="O272" s="210">
        <f t="shared" si="8"/>
        <v>1.5899999999999999</v>
      </c>
      <c r="P272" s="135">
        <v>121</v>
      </c>
      <c r="Q272" s="219">
        <f t="shared" si="9"/>
        <v>192.39</v>
      </c>
      <c r="R272" s="170"/>
      <c r="S272" s="170"/>
      <c r="T272" s="170"/>
      <c r="U272" s="170"/>
      <c r="V272" s="166"/>
      <c r="W272" s="166"/>
      <c r="X272" s="136">
        <v>6</v>
      </c>
      <c r="Y272" s="135">
        <v>16</v>
      </c>
      <c r="Z272" s="166"/>
      <c r="AA272" s="166"/>
      <c r="AB272" s="166"/>
      <c r="AC272" s="166"/>
      <c r="AD272" s="166"/>
      <c r="AE272" s="166"/>
      <c r="AH272" s="117"/>
      <c r="AI272" s="117"/>
      <c r="AJ272" s="117"/>
    </row>
    <row r="273" spans="1:36" x14ac:dyDescent="0.25">
      <c r="A273" s="130" t="s">
        <v>465</v>
      </c>
      <c r="B273" s="131">
        <v>13</v>
      </c>
      <c r="C273" s="131" t="s">
        <v>61</v>
      </c>
      <c r="D273" s="131" t="s">
        <v>62</v>
      </c>
      <c r="E273" s="131" t="s">
        <v>63</v>
      </c>
      <c r="F273" s="131"/>
      <c r="G273" s="131"/>
      <c r="H273" s="131"/>
      <c r="I273" s="131" t="s">
        <v>17</v>
      </c>
      <c r="J273" s="131" t="s">
        <v>64</v>
      </c>
      <c r="K273" s="132">
        <v>1979</v>
      </c>
      <c r="L273" s="132" t="s">
        <v>226</v>
      </c>
      <c r="M273" s="133" t="s">
        <v>19</v>
      </c>
      <c r="N273" s="134" t="s">
        <v>202</v>
      </c>
      <c r="O273" s="210">
        <f t="shared" si="8"/>
        <v>1.79</v>
      </c>
      <c r="P273" s="135">
        <v>137</v>
      </c>
      <c r="Q273" s="219">
        <f t="shared" si="9"/>
        <v>245.23000000000002</v>
      </c>
      <c r="R273" s="170"/>
      <c r="S273" s="170"/>
      <c r="T273" s="170"/>
      <c r="U273" s="170"/>
      <c r="V273" s="166"/>
      <c r="W273" s="166"/>
      <c r="X273" s="136">
        <v>7</v>
      </c>
      <c r="Y273" s="135">
        <v>14</v>
      </c>
      <c r="Z273" s="166"/>
      <c r="AA273" s="166"/>
      <c r="AB273" s="166"/>
      <c r="AC273" s="166"/>
      <c r="AD273" s="166"/>
      <c r="AE273" s="166"/>
      <c r="AH273" s="117"/>
      <c r="AI273" s="117"/>
      <c r="AJ273" s="117"/>
    </row>
    <row r="274" spans="1:36" x14ac:dyDescent="0.25">
      <c r="A274" s="130" t="s">
        <v>465</v>
      </c>
      <c r="B274" s="131">
        <v>30</v>
      </c>
      <c r="C274" s="131" t="s">
        <v>123</v>
      </c>
      <c r="D274" s="131" t="s">
        <v>124</v>
      </c>
      <c r="E274" s="131" t="s">
        <v>125</v>
      </c>
      <c r="F274" s="131"/>
      <c r="G274" s="131"/>
      <c r="H274" s="131"/>
      <c r="I274" s="131" t="s">
        <v>126</v>
      </c>
      <c r="J274" s="131" t="s">
        <v>127</v>
      </c>
      <c r="K274" s="132">
        <v>1958</v>
      </c>
      <c r="L274" s="132" t="s">
        <v>201</v>
      </c>
      <c r="M274" s="133" t="s">
        <v>81</v>
      </c>
      <c r="N274" s="134" t="s">
        <v>200</v>
      </c>
      <c r="O274" s="210">
        <f t="shared" si="8"/>
        <v>1.58</v>
      </c>
      <c r="P274" s="135">
        <v>158</v>
      </c>
      <c r="Q274" s="219">
        <f t="shared" si="9"/>
        <v>249.64000000000001</v>
      </c>
      <c r="R274" s="170"/>
      <c r="S274" s="170"/>
      <c r="T274" s="170"/>
      <c r="U274" s="170"/>
      <c r="V274" s="166"/>
      <c r="W274" s="166"/>
      <c r="X274" s="136">
        <v>8</v>
      </c>
      <c r="Y274" s="135">
        <v>13</v>
      </c>
      <c r="Z274" s="166"/>
      <c r="AA274" s="166"/>
      <c r="AB274" s="166"/>
      <c r="AC274" s="166"/>
      <c r="AD274" s="166"/>
      <c r="AE274" s="166"/>
      <c r="AH274" s="117"/>
      <c r="AI274" s="117"/>
      <c r="AJ274" s="117"/>
    </row>
    <row r="275" spans="1:36" x14ac:dyDescent="0.25">
      <c r="A275" s="130" t="s">
        <v>465</v>
      </c>
      <c r="B275" s="131">
        <v>20</v>
      </c>
      <c r="C275" s="131" t="s">
        <v>86</v>
      </c>
      <c r="D275" s="131" t="s">
        <v>87</v>
      </c>
      <c r="E275" s="131" t="s">
        <v>88</v>
      </c>
      <c r="F275" s="131">
        <v>35</v>
      </c>
      <c r="G275" s="131"/>
      <c r="H275" s="131"/>
      <c r="I275" s="131" t="s">
        <v>33</v>
      </c>
      <c r="J275" s="131" t="s">
        <v>89</v>
      </c>
      <c r="K275" s="132">
        <v>1991</v>
      </c>
      <c r="L275" s="132" t="s">
        <v>226</v>
      </c>
      <c r="M275" s="133" t="s">
        <v>35</v>
      </c>
      <c r="N275" s="134" t="s">
        <v>198</v>
      </c>
      <c r="O275" s="210">
        <f t="shared" si="8"/>
        <v>1.9100000000000001</v>
      </c>
      <c r="P275" s="135">
        <v>151</v>
      </c>
      <c r="Q275" s="219">
        <f t="shared" si="9"/>
        <v>288.41000000000003</v>
      </c>
      <c r="R275" s="170"/>
      <c r="S275" s="170"/>
      <c r="T275" s="170"/>
      <c r="U275" s="170"/>
      <c r="V275" s="166"/>
      <c r="W275" s="166"/>
      <c r="X275" s="136">
        <v>9</v>
      </c>
      <c r="Y275" s="135">
        <v>12</v>
      </c>
      <c r="Z275" s="166"/>
      <c r="AA275" s="166"/>
      <c r="AB275" s="166"/>
      <c r="AC275" s="166"/>
      <c r="AD275" s="166"/>
      <c r="AE275" s="166"/>
      <c r="AH275" s="117"/>
      <c r="AI275" s="117"/>
      <c r="AJ275" s="117"/>
    </row>
    <row r="276" spans="1:36" x14ac:dyDescent="0.25">
      <c r="A276" s="130" t="s">
        <v>465</v>
      </c>
      <c r="B276" s="131">
        <v>9</v>
      </c>
      <c r="C276" s="131" t="s">
        <v>50</v>
      </c>
      <c r="D276" s="131" t="s">
        <v>51</v>
      </c>
      <c r="E276" s="131" t="s">
        <v>52</v>
      </c>
      <c r="F276" s="131"/>
      <c r="G276" s="131"/>
      <c r="H276" s="131"/>
      <c r="I276" s="131" t="s">
        <v>53</v>
      </c>
      <c r="J276" s="131" t="s">
        <v>54</v>
      </c>
      <c r="K276" s="132">
        <v>1977</v>
      </c>
      <c r="L276" s="132" t="s">
        <v>226</v>
      </c>
      <c r="M276" s="133" t="s">
        <v>19</v>
      </c>
      <c r="N276" s="134" t="s">
        <v>202</v>
      </c>
      <c r="O276" s="210">
        <f t="shared" si="8"/>
        <v>1.77</v>
      </c>
      <c r="P276" s="135">
        <v>175</v>
      </c>
      <c r="Q276" s="219">
        <f t="shared" si="9"/>
        <v>309.75</v>
      </c>
      <c r="R276" s="170"/>
      <c r="S276" s="170"/>
      <c r="T276" s="170"/>
      <c r="U276" s="170"/>
      <c r="V276" s="166"/>
      <c r="W276" s="166"/>
      <c r="X276" s="136">
        <v>10</v>
      </c>
      <c r="Y276" s="135">
        <v>11</v>
      </c>
      <c r="Z276" s="166"/>
      <c r="AA276" s="166"/>
      <c r="AB276" s="166"/>
      <c r="AC276" s="166"/>
      <c r="AD276" s="166"/>
      <c r="AE276" s="166"/>
      <c r="AH276" s="117"/>
      <c r="AI276" s="117"/>
      <c r="AJ276" s="117"/>
    </row>
    <row r="277" spans="1:36" x14ac:dyDescent="0.25">
      <c r="A277" s="130" t="s">
        <v>465</v>
      </c>
      <c r="B277" s="131">
        <v>15</v>
      </c>
      <c r="C277" s="131" t="s">
        <v>69</v>
      </c>
      <c r="D277" s="131" t="s">
        <v>70</v>
      </c>
      <c r="E277" s="131" t="s">
        <v>71</v>
      </c>
      <c r="F277" s="131"/>
      <c r="G277" s="131"/>
      <c r="H277" s="131"/>
      <c r="I277" s="131" t="s">
        <v>72</v>
      </c>
      <c r="J277" s="131">
        <v>9</v>
      </c>
      <c r="K277" s="132">
        <v>1982</v>
      </c>
      <c r="L277" s="132" t="s">
        <v>197</v>
      </c>
      <c r="M277" s="133" t="s">
        <v>35</v>
      </c>
      <c r="N277" s="134" t="s">
        <v>198</v>
      </c>
      <c r="O277" s="210">
        <f t="shared" si="8"/>
        <v>1.8199999999999998</v>
      </c>
      <c r="P277" s="135">
        <v>178</v>
      </c>
      <c r="Q277" s="219">
        <f t="shared" si="9"/>
        <v>323.95999999999998</v>
      </c>
      <c r="R277" s="170"/>
      <c r="S277" s="170"/>
      <c r="T277" s="170"/>
      <c r="U277" s="170"/>
      <c r="V277" s="166"/>
      <c r="W277" s="166"/>
      <c r="X277" s="136">
        <v>11</v>
      </c>
      <c r="Y277" s="135">
        <v>10</v>
      </c>
      <c r="Z277" s="166"/>
      <c r="AA277" s="166"/>
      <c r="AB277" s="166"/>
      <c r="AC277" s="166"/>
      <c r="AD277" s="166"/>
      <c r="AE277" s="166"/>
      <c r="AH277" s="117"/>
      <c r="AI277" s="117"/>
      <c r="AJ277" s="117"/>
    </row>
    <row r="278" spans="1:36" x14ac:dyDescent="0.25">
      <c r="A278" s="130" t="s">
        <v>465</v>
      </c>
      <c r="B278" s="131">
        <v>37</v>
      </c>
      <c r="C278" s="131" t="s">
        <v>154</v>
      </c>
      <c r="D278" s="131" t="s">
        <v>155</v>
      </c>
      <c r="E278" s="131" t="s">
        <v>156</v>
      </c>
      <c r="F278" s="131"/>
      <c r="G278" s="131"/>
      <c r="H278" s="131"/>
      <c r="I278" s="131" t="s">
        <v>72</v>
      </c>
      <c r="J278" s="131">
        <v>12</v>
      </c>
      <c r="K278" s="132">
        <v>1975</v>
      </c>
      <c r="L278" s="132" t="s">
        <v>617</v>
      </c>
      <c r="M278" s="133" t="s">
        <v>19</v>
      </c>
      <c r="N278" s="134" t="s">
        <v>202</v>
      </c>
      <c r="O278" s="210">
        <f t="shared" si="8"/>
        <v>1.75</v>
      </c>
      <c r="P278" s="135">
        <v>197</v>
      </c>
      <c r="Q278" s="219">
        <f t="shared" si="9"/>
        <v>344.75</v>
      </c>
      <c r="R278" s="170"/>
      <c r="S278" s="170"/>
      <c r="T278" s="170"/>
      <c r="U278" s="170"/>
      <c r="V278" s="166"/>
      <c r="W278" s="166"/>
      <c r="X278" s="136">
        <v>12</v>
      </c>
      <c r="Y278" s="135">
        <v>9</v>
      </c>
      <c r="Z278" s="166"/>
      <c r="AA278" s="166"/>
      <c r="AB278" s="166"/>
      <c r="AC278" s="166"/>
      <c r="AD278" s="166"/>
      <c r="AE278" s="166"/>
      <c r="AH278" s="117"/>
      <c r="AI278" s="117"/>
      <c r="AJ278" s="117"/>
    </row>
    <row r="279" spans="1:36" x14ac:dyDescent="0.25">
      <c r="A279" s="130" t="s">
        <v>465</v>
      </c>
      <c r="B279" s="131">
        <v>31</v>
      </c>
      <c r="C279" s="131" t="s">
        <v>128</v>
      </c>
      <c r="D279" s="131" t="s">
        <v>129</v>
      </c>
      <c r="E279" s="131" t="s">
        <v>130</v>
      </c>
      <c r="F279" s="131"/>
      <c r="G279" s="131"/>
      <c r="H279" s="131"/>
      <c r="I279" s="131" t="s">
        <v>131</v>
      </c>
      <c r="J279" s="131" t="s">
        <v>132</v>
      </c>
      <c r="K279" s="132">
        <v>1968</v>
      </c>
      <c r="L279" s="132" t="s">
        <v>617</v>
      </c>
      <c r="M279" s="133" t="s">
        <v>30</v>
      </c>
      <c r="N279" s="134" t="s">
        <v>204</v>
      </c>
      <c r="O279" s="210">
        <f t="shared" si="8"/>
        <v>1.6800000000000002</v>
      </c>
      <c r="P279" s="135">
        <v>208</v>
      </c>
      <c r="Q279" s="219">
        <f t="shared" si="9"/>
        <v>349.44000000000005</v>
      </c>
      <c r="R279" s="170"/>
      <c r="S279" s="170"/>
      <c r="T279" s="170"/>
      <c r="U279" s="170"/>
      <c r="V279" s="166"/>
      <c r="W279" s="166"/>
      <c r="X279" s="136">
        <v>13</v>
      </c>
      <c r="Y279" s="135">
        <v>8</v>
      </c>
      <c r="Z279" s="166"/>
      <c r="AA279" s="166"/>
      <c r="AB279" s="166"/>
      <c r="AC279" s="166"/>
      <c r="AD279" s="166"/>
      <c r="AE279" s="166"/>
      <c r="AH279" s="117"/>
      <c r="AI279" s="117"/>
      <c r="AJ279" s="117"/>
    </row>
    <row r="280" spans="1:36" x14ac:dyDescent="0.25">
      <c r="A280" s="130" t="s">
        <v>465</v>
      </c>
      <c r="B280" s="131">
        <v>23</v>
      </c>
      <c r="C280" s="131" t="s">
        <v>100</v>
      </c>
      <c r="D280" s="131" t="s">
        <v>101</v>
      </c>
      <c r="E280" s="131" t="s">
        <v>102</v>
      </c>
      <c r="F280" s="131"/>
      <c r="G280" s="131"/>
      <c r="H280" s="131"/>
      <c r="I280" s="131" t="s">
        <v>68</v>
      </c>
      <c r="J280" s="131">
        <v>0</v>
      </c>
      <c r="K280" s="132">
        <v>1996</v>
      </c>
      <c r="L280" s="132" t="s">
        <v>226</v>
      </c>
      <c r="M280" s="133" t="s">
        <v>35</v>
      </c>
      <c r="N280" s="134" t="s">
        <v>198</v>
      </c>
      <c r="O280" s="210">
        <f t="shared" si="8"/>
        <v>1.96</v>
      </c>
      <c r="P280" s="135">
        <v>179</v>
      </c>
      <c r="Q280" s="219">
        <f t="shared" si="9"/>
        <v>350.84</v>
      </c>
      <c r="R280" s="170"/>
      <c r="S280" s="170"/>
      <c r="T280" s="170"/>
      <c r="U280" s="170"/>
      <c r="V280" s="166"/>
      <c r="W280" s="166"/>
      <c r="X280" s="136">
        <v>14</v>
      </c>
      <c r="Y280" s="135">
        <v>7</v>
      </c>
      <c r="Z280" s="166"/>
      <c r="AA280" s="166"/>
      <c r="AB280" s="166"/>
      <c r="AC280" s="166"/>
      <c r="AD280" s="166"/>
      <c r="AE280" s="166"/>
      <c r="AH280" s="117"/>
      <c r="AI280" s="117"/>
      <c r="AJ280" s="117"/>
    </row>
    <row r="281" spans="1:36" x14ac:dyDescent="0.25">
      <c r="A281" s="130" t="s">
        <v>465</v>
      </c>
      <c r="B281" s="131">
        <v>22</v>
      </c>
      <c r="C281" s="131" t="s">
        <v>96</v>
      </c>
      <c r="D281" s="131" t="s">
        <v>97</v>
      </c>
      <c r="E281" s="131" t="s">
        <v>98</v>
      </c>
      <c r="F281" s="131"/>
      <c r="G281" s="131"/>
      <c r="H281" s="131"/>
      <c r="I281" s="131" t="s">
        <v>53</v>
      </c>
      <c r="J281" s="131" t="s">
        <v>99</v>
      </c>
      <c r="K281" s="132">
        <v>1975</v>
      </c>
      <c r="L281" s="132" t="s">
        <v>201</v>
      </c>
      <c r="M281" s="133" t="s">
        <v>19</v>
      </c>
      <c r="N281" s="134" t="s">
        <v>202</v>
      </c>
      <c r="O281" s="210">
        <f t="shared" si="8"/>
        <v>1.75</v>
      </c>
      <c r="P281" s="135">
        <v>203</v>
      </c>
      <c r="Q281" s="219">
        <f t="shared" si="9"/>
        <v>355.25</v>
      </c>
      <c r="R281" s="170"/>
      <c r="S281" s="170"/>
      <c r="T281" s="170"/>
      <c r="U281" s="170"/>
      <c r="V281" s="166"/>
      <c r="W281" s="166"/>
      <c r="X281" s="136">
        <v>15</v>
      </c>
      <c r="Y281" s="135">
        <v>6</v>
      </c>
      <c r="Z281" s="166"/>
      <c r="AA281" s="166"/>
      <c r="AB281" s="166"/>
      <c r="AC281" s="166"/>
      <c r="AD281" s="166"/>
      <c r="AE281" s="166"/>
      <c r="AH281" s="117"/>
      <c r="AI281" s="117"/>
      <c r="AJ281" s="117"/>
    </row>
    <row r="282" spans="1:36" x14ac:dyDescent="0.25">
      <c r="A282" s="130" t="s">
        <v>465</v>
      </c>
      <c r="B282" s="131">
        <v>18</v>
      </c>
      <c r="C282" s="131" t="s">
        <v>82</v>
      </c>
      <c r="D282" s="131" t="s">
        <v>83</v>
      </c>
      <c r="E282" s="131" t="s">
        <v>84</v>
      </c>
      <c r="F282" s="131"/>
      <c r="G282" s="131" t="s">
        <v>199</v>
      </c>
      <c r="H282" s="131"/>
      <c r="I282" s="131" t="s">
        <v>33</v>
      </c>
      <c r="J282" s="131" t="s">
        <v>85</v>
      </c>
      <c r="K282" s="132">
        <v>1981</v>
      </c>
      <c r="L282" s="132" t="s">
        <v>197</v>
      </c>
      <c r="M282" s="133" t="s">
        <v>35</v>
      </c>
      <c r="N282" s="134" t="s">
        <v>198</v>
      </c>
      <c r="O282" s="210">
        <f t="shared" si="8"/>
        <v>1.81</v>
      </c>
      <c r="P282" s="135">
        <v>241</v>
      </c>
      <c r="Q282" s="219">
        <f t="shared" si="9"/>
        <v>436.21000000000004</v>
      </c>
      <c r="R282" s="170"/>
      <c r="S282" s="170"/>
      <c r="T282" s="170"/>
      <c r="U282" s="170"/>
      <c r="V282" s="166"/>
      <c r="W282" s="166"/>
      <c r="X282" s="136">
        <v>16</v>
      </c>
      <c r="Y282" s="135">
        <v>5</v>
      </c>
      <c r="Z282" s="166"/>
      <c r="AA282" s="166"/>
      <c r="AB282" s="166"/>
      <c r="AC282" s="166"/>
      <c r="AD282" s="166"/>
      <c r="AE282" s="166"/>
      <c r="AH282" s="117"/>
      <c r="AI282" s="117"/>
      <c r="AJ282" s="117"/>
    </row>
    <row r="283" spans="1:36" x14ac:dyDescent="0.25">
      <c r="A283" s="130" t="s">
        <v>465</v>
      </c>
      <c r="B283" s="131">
        <v>29</v>
      </c>
      <c r="C283" s="131" t="s">
        <v>120</v>
      </c>
      <c r="D283" s="131" t="s">
        <v>121</v>
      </c>
      <c r="E283" s="131" t="s">
        <v>57</v>
      </c>
      <c r="F283" s="131"/>
      <c r="G283" s="131"/>
      <c r="H283" s="131"/>
      <c r="I283" s="131" t="s">
        <v>114</v>
      </c>
      <c r="J283" s="131" t="s">
        <v>122</v>
      </c>
      <c r="K283" s="132">
        <v>1999</v>
      </c>
      <c r="L283" s="132" t="s">
        <v>246</v>
      </c>
      <c r="M283" s="133" t="s">
        <v>13</v>
      </c>
      <c r="N283" s="134" t="s">
        <v>227</v>
      </c>
      <c r="O283" s="210">
        <f t="shared" si="8"/>
        <v>1.99</v>
      </c>
      <c r="P283" s="135">
        <v>231</v>
      </c>
      <c r="Q283" s="219">
        <f t="shared" si="9"/>
        <v>459.69</v>
      </c>
      <c r="R283" s="170"/>
      <c r="S283" s="170"/>
      <c r="T283" s="170"/>
      <c r="U283" s="170"/>
      <c r="V283" s="166"/>
      <c r="W283" s="166"/>
      <c r="X283" s="136">
        <v>17</v>
      </c>
      <c r="Y283" s="135">
        <v>4</v>
      </c>
      <c r="Z283" s="166"/>
      <c r="AA283" s="166"/>
      <c r="AB283" s="166"/>
      <c r="AC283" s="166"/>
      <c r="AD283" s="166"/>
      <c r="AE283" s="166"/>
      <c r="AH283" s="117"/>
      <c r="AI283" s="117"/>
      <c r="AJ283" s="117"/>
    </row>
    <row r="284" spans="1:36" x14ac:dyDescent="0.25">
      <c r="A284" s="130" t="s">
        <v>465</v>
      </c>
      <c r="B284" s="131">
        <v>16</v>
      </c>
      <c r="C284" s="131" t="s">
        <v>73</v>
      </c>
      <c r="D284" s="131" t="s">
        <v>74</v>
      </c>
      <c r="E284" s="131" t="s">
        <v>75</v>
      </c>
      <c r="F284" s="131"/>
      <c r="G284" s="131"/>
      <c r="H284" s="131"/>
      <c r="I284" s="131" t="s">
        <v>17</v>
      </c>
      <c r="J284" s="131" t="s">
        <v>76</v>
      </c>
      <c r="K284" s="132">
        <v>1992</v>
      </c>
      <c r="L284" s="132" t="s">
        <v>197</v>
      </c>
      <c r="M284" s="133" t="s">
        <v>35</v>
      </c>
      <c r="N284" s="134" t="s">
        <v>198</v>
      </c>
      <c r="O284" s="210">
        <f t="shared" si="8"/>
        <v>1.92</v>
      </c>
      <c r="P284" s="135">
        <v>265</v>
      </c>
      <c r="Q284" s="219">
        <f t="shared" si="9"/>
        <v>508.79999999999995</v>
      </c>
      <c r="R284" s="170"/>
      <c r="S284" s="170"/>
      <c r="T284" s="170"/>
      <c r="U284" s="170"/>
      <c r="V284" s="166"/>
      <c r="W284" s="166"/>
      <c r="X284" s="136">
        <v>18</v>
      </c>
      <c r="Y284" s="135">
        <v>3</v>
      </c>
      <c r="Z284" s="166"/>
      <c r="AA284" s="166"/>
      <c r="AB284" s="166"/>
      <c r="AC284" s="166"/>
      <c r="AD284" s="166"/>
      <c r="AE284" s="166"/>
      <c r="AH284" s="117"/>
      <c r="AI284" s="117"/>
      <c r="AJ284" s="117"/>
    </row>
    <row r="285" spans="1:36" x14ac:dyDescent="0.25">
      <c r="A285" s="130" t="s">
        <v>465</v>
      </c>
      <c r="B285" s="131">
        <v>44</v>
      </c>
      <c r="C285" s="131" t="s">
        <v>177</v>
      </c>
      <c r="D285" s="131" t="s">
        <v>174</v>
      </c>
      <c r="E285" s="131" t="s">
        <v>178</v>
      </c>
      <c r="F285" s="131"/>
      <c r="G285" s="131"/>
      <c r="H285" s="131"/>
      <c r="I285" s="131" t="s">
        <v>179</v>
      </c>
      <c r="J285" s="131" t="s">
        <v>180</v>
      </c>
      <c r="K285" s="132">
        <v>1942</v>
      </c>
      <c r="L285" s="132" t="s">
        <v>617</v>
      </c>
      <c r="M285" s="133" t="s">
        <v>181</v>
      </c>
      <c r="N285" s="134" t="s">
        <v>263</v>
      </c>
      <c r="O285" s="210">
        <f t="shared" si="8"/>
        <v>1.42</v>
      </c>
      <c r="P285" s="135">
        <v>399</v>
      </c>
      <c r="Q285" s="219">
        <f t="shared" si="9"/>
        <v>566.57999999999993</v>
      </c>
      <c r="R285" s="170"/>
      <c r="S285" s="170"/>
      <c r="T285" s="170"/>
      <c r="U285" s="170"/>
      <c r="V285" s="166"/>
      <c r="W285" s="166"/>
      <c r="X285" s="136">
        <v>19</v>
      </c>
      <c r="Y285" s="135">
        <v>2</v>
      </c>
      <c r="Z285" s="166"/>
      <c r="AA285" s="166"/>
      <c r="AB285" s="166"/>
      <c r="AC285" s="166"/>
      <c r="AD285" s="166"/>
      <c r="AE285" s="166"/>
      <c r="AH285" s="117"/>
      <c r="AI285" s="117"/>
      <c r="AJ285" s="117"/>
    </row>
    <row r="286" spans="1:36" x14ac:dyDescent="0.25">
      <c r="A286" s="130" t="s">
        <v>465</v>
      </c>
      <c r="B286" s="131">
        <v>14</v>
      </c>
      <c r="C286" s="131" t="s">
        <v>65</v>
      </c>
      <c r="D286" s="131" t="s">
        <v>66</v>
      </c>
      <c r="E286" s="131" t="s">
        <v>67</v>
      </c>
      <c r="F286" s="131"/>
      <c r="G286" s="131"/>
      <c r="H286" s="131"/>
      <c r="I286" s="131" t="s">
        <v>68</v>
      </c>
      <c r="J286" s="131" t="s">
        <v>768</v>
      </c>
      <c r="K286" s="132">
        <v>1992</v>
      </c>
      <c r="L286" s="132" t="s">
        <v>201</v>
      </c>
      <c r="M286" s="133" t="s">
        <v>35</v>
      </c>
      <c r="N286" s="134" t="s">
        <v>198</v>
      </c>
      <c r="O286" s="210">
        <f t="shared" si="8"/>
        <v>1.92</v>
      </c>
      <c r="P286" s="135">
        <v>300</v>
      </c>
      <c r="Q286" s="219">
        <f t="shared" si="9"/>
        <v>576</v>
      </c>
      <c r="R286" s="170"/>
      <c r="S286" s="170"/>
      <c r="T286" s="170"/>
      <c r="U286" s="170"/>
      <c r="V286" s="166"/>
      <c r="W286" s="166"/>
      <c r="X286" s="136">
        <v>20</v>
      </c>
      <c r="Y286" s="135">
        <v>1</v>
      </c>
      <c r="Z286" s="166"/>
      <c r="AA286" s="166"/>
      <c r="AB286" s="166"/>
      <c r="AC286" s="166"/>
      <c r="AD286" s="166"/>
      <c r="AE286" s="166"/>
      <c r="AH286" s="117"/>
      <c r="AI286" s="117"/>
      <c r="AJ286" s="117"/>
    </row>
    <row r="287" spans="1:36" x14ac:dyDescent="0.25">
      <c r="A287" s="130" t="s">
        <v>465</v>
      </c>
      <c r="B287" s="131">
        <v>26</v>
      </c>
      <c r="C287" s="131" t="s">
        <v>111</v>
      </c>
      <c r="D287" s="131" t="s">
        <v>112</v>
      </c>
      <c r="E287" s="131" t="s">
        <v>113</v>
      </c>
      <c r="F287" s="131">
        <v>35</v>
      </c>
      <c r="G287" s="131"/>
      <c r="H287" s="131"/>
      <c r="I287" s="131" t="s">
        <v>114</v>
      </c>
      <c r="J287" s="131" t="s">
        <v>115</v>
      </c>
      <c r="K287" s="132">
        <v>2003</v>
      </c>
      <c r="L287" s="132" t="s">
        <v>246</v>
      </c>
      <c r="M287" s="133" t="s">
        <v>13</v>
      </c>
      <c r="N287" s="134" t="s">
        <v>227</v>
      </c>
      <c r="O287" s="210">
        <f t="shared" si="8"/>
        <v>2.0299999999999998</v>
      </c>
      <c r="P287" s="135">
        <v>303</v>
      </c>
      <c r="Q287" s="219">
        <f t="shared" si="9"/>
        <v>615.08999999999992</v>
      </c>
      <c r="R287" s="170"/>
      <c r="S287" s="170"/>
      <c r="T287" s="170"/>
      <c r="U287" s="170"/>
      <c r="V287" s="166"/>
      <c r="W287" s="166"/>
      <c r="X287" s="136"/>
      <c r="Y287" s="135"/>
      <c r="Z287" s="166"/>
      <c r="AA287" s="166"/>
      <c r="AB287" s="166"/>
      <c r="AC287" s="166"/>
      <c r="AD287" s="166"/>
      <c r="AE287" s="166"/>
      <c r="AH287" s="117"/>
      <c r="AI287" s="117"/>
      <c r="AJ287" s="117"/>
    </row>
    <row r="288" spans="1:36" x14ac:dyDescent="0.25">
      <c r="A288" s="130" t="s">
        <v>465</v>
      </c>
      <c r="B288" s="131">
        <v>28</v>
      </c>
      <c r="C288" s="131" t="s">
        <v>116</v>
      </c>
      <c r="D288" s="131" t="s">
        <v>117</v>
      </c>
      <c r="E288" s="131" t="s">
        <v>28</v>
      </c>
      <c r="F288" s="131"/>
      <c r="G288" s="131"/>
      <c r="H288" s="131"/>
      <c r="I288" s="131" t="s">
        <v>118</v>
      </c>
      <c r="J288" s="131" t="s">
        <v>119</v>
      </c>
      <c r="K288" s="132">
        <v>1992</v>
      </c>
      <c r="L288" s="132" t="s">
        <v>226</v>
      </c>
      <c r="M288" s="133" t="s">
        <v>35</v>
      </c>
      <c r="N288" s="134" t="s">
        <v>198</v>
      </c>
      <c r="O288" s="210">
        <f t="shared" si="8"/>
        <v>1.92</v>
      </c>
      <c r="P288" s="135">
        <v>408</v>
      </c>
      <c r="Q288" s="219">
        <f t="shared" si="9"/>
        <v>783.36</v>
      </c>
      <c r="R288" s="170"/>
      <c r="S288" s="170"/>
      <c r="T288" s="170"/>
      <c r="U288" s="170"/>
      <c r="V288" s="166"/>
      <c r="W288" s="166"/>
      <c r="X288" s="136"/>
      <c r="Y288" s="135"/>
      <c r="Z288" s="166"/>
      <c r="AA288" s="166"/>
      <c r="AB288" s="166"/>
      <c r="AC288" s="166"/>
      <c r="AD288" s="166"/>
      <c r="AE288" s="166"/>
      <c r="AH288" s="117"/>
      <c r="AI288" s="117"/>
      <c r="AJ288" s="117"/>
    </row>
    <row r="289" spans="1:36" x14ac:dyDescent="0.25">
      <c r="A289" s="130" t="s">
        <v>465</v>
      </c>
      <c r="B289" s="131">
        <v>1</v>
      </c>
      <c r="C289" s="131" t="s">
        <v>8</v>
      </c>
      <c r="D289" s="131" t="s">
        <v>9</v>
      </c>
      <c r="E289" s="131" t="s">
        <v>10</v>
      </c>
      <c r="F289" s="131"/>
      <c r="G289" s="131"/>
      <c r="H289" s="131"/>
      <c r="I289" s="131" t="s">
        <v>11</v>
      </c>
      <c r="J289" s="131" t="s">
        <v>12</v>
      </c>
      <c r="K289" s="132">
        <v>1998</v>
      </c>
      <c r="L289" s="132" t="s">
        <v>226</v>
      </c>
      <c r="M289" s="133" t="s">
        <v>13</v>
      </c>
      <c r="N289" s="134" t="s">
        <v>227</v>
      </c>
      <c r="O289" s="210">
        <f t="shared" si="8"/>
        <v>1.98</v>
      </c>
      <c r="P289" s="135">
        <v>399</v>
      </c>
      <c r="Q289" s="219">
        <f t="shared" si="9"/>
        <v>790.02</v>
      </c>
      <c r="R289" s="170"/>
      <c r="S289" s="170"/>
      <c r="T289" s="170"/>
      <c r="U289" s="170"/>
      <c r="V289" s="166"/>
      <c r="W289" s="166"/>
      <c r="X289" s="136"/>
      <c r="Y289" s="135"/>
      <c r="Z289" s="166"/>
      <c r="AA289" s="166"/>
      <c r="AB289" s="166"/>
      <c r="AC289" s="166"/>
      <c r="AD289" s="166"/>
      <c r="AE289" s="166"/>
      <c r="AH289" s="117"/>
      <c r="AI289" s="117"/>
      <c r="AJ289" s="117"/>
    </row>
    <row r="290" spans="1:36" x14ac:dyDescent="0.25">
      <c r="A290" s="130" t="s">
        <v>465</v>
      </c>
      <c r="B290" s="131">
        <v>2</v>
      </c>
      <c r="C290" s="131" t="s">
        <v>14</v>
      </c>
      <c r="D290" s="131" t="s">
        <v>15</v>
      </c>
      <c r="E290" s="131" t="s">
        <v>16</v>
      </c>
      <c r="F290" s="131"/>
      <c r="G290" s="131"/>
      <c r="H290" s="131"/>
      <c r="I290" s="131" t="s">
        <v>17</v>
      </c>
      <c r="J290" s="131" t="s">
        <v>18</v>
      </c>
      <c r="K290" s="132">
        <v>1973</v>
      </c>
      <c r="L290" s="132" t="s">
        <v>226</v>
      </c>
      <c r="M290" s="133" t="s">
        <v>19</v>
      </c>
      <c r="N290" s="134" t="s">
        <v>202</v>
      </c>
      <c r="O290" s="210">
        <f t="shared" si="8"/>
        <v>1.73</v>
      </c>
      <c r="P290" s="135">
        <v>1133</v>
      </c>
      <c r="Q290" s="219">
        <f t="shared" si="9"/>
        <v>1960.09</v>
      </c>
      <c r="R290" s="170"/>
      <c r="S290" s="170"/>
      <c r="T290" s="170"/>
      <c r="U290" s="170"/>
      <c r="V290" s="166"/>
      <c r="W290" s="166"/>
      <c r="X290" s="136"/>
      <c r="Y290" s="135"/>
      <c r="Z290" s="166"/>
      <c r="AA290" s="166"/>
      <c r="AB290" s="166"/>
      <c r="AC290" s="166"/>
      <c r="AD290" s="166"/>
      <c r="AE290" s="166"/>
      <c r="AH290" s="117"/>
      <c r="AI290" s="117"/>
      <c r="AJ290" s="117"/>
    </row>
    <row r="291" spans="1:36" x14ac:dyDescent="0.25">
      <c r="A291" s="130" t="s">
        <v>465</v>
      </c>
      <c r="B291" s="131">
        <v>34</v>
      </c>
      <c r="C291" s="131" t="s">
        <v>141</v>
      </c>
      <c r="D291" s="131" t="s">
        <v>142</v>
      </c>
      <c r="E291" s="131" t="s">
        <v>143</v>
      </c>
      <c r="F291" s="131"/>
      <c r="G291" s="131"/>
      <c r="H291" s="131"/>
      <c r="I291" s="131" t="s">
        <v>144</v>
      </c>
      <c r="J291" s="131">
        <v>80</v>
      </c>
      <c r="K291" s="132">
        <v>1975</v>
      </c>
      <c r="L291" s="132" t="s">
        <v>617</v>
      </c>
      <c r="M291" s="133" t="s">
        <v>19</v>
      </c>
      <c r="N291" s="134" t="s">
        <v>202</v>
      </c>
      <c r="O291" s="210">
        <f t="shared" si="8"/>
        <v>1.75</v>
      </c>
      <c r="P291" s="135">
        <v>7000</v>
      </c>
      <c r="Q291" s="219">
        <f t="shared" si="9"/>
        <v>12250</v>
      </c>
      <c r="R291" s="170"/>
      <c r="S291" s="170"/>
      <c r="T291" s="170"/>
      <c r="U291" s="170"/>
      <c r="V291" s="166"/>
      <c r="W291" s="166"/>
      <c r="X291" s="136"/>
      <c r="Y291" s="135"/>
      <c r="Z291" s="166"/>
      <c r="AA291" s="166"/>
      <c r="AB291" s="166"/>
      <c r="AC291" s="166"/>
      <c r="AD291" s="166"/>
      <c r="AE291" s="166"/>
      <c r="AH291" s="117"/>
      <c r="AI291" s="117"/>
      <c r="AJ291" s="117"/>
    </row>
    <row r="292" spans="1:36" x14ac:dyDescent="0.25">
      <c r="A292" s="130" t="s">
        <v>465</v>
      </c>
      <c r="B292" s="131">
        <v>47</v>
      </c>
      <c r="C292" s="131" t="s">
        <v>187</v>
      </c>
      <c r="D292" s="131" t="s">
        <v>188</v>
      </c>
      <c r="E292" s="131" t="s">
        <v>189</v>
      </c>
      <c r="F292" s="131"/>
      <c r="G292" s="131"/>
      <c r="H292" s="131"/>
      <c r="I292" s="131" t="s">
        <v>105</v>
      </c>
      <c r="J292" s="131">
        <v>3</v>
      </c>
      <c r="K292" s="132">
        <v>1979</v>
      </c>
      <c r="L292" s="132" t="s">
        <v>617</v>
      </c>
      <c r="M292" s="133" t="s">
        <v>19</v>
      </c>
      <c r="N292" s="134" t="s">
        <v>202</v>
      </c>
      <c r="O292" s="210">
        <f t="shared" si="8"/>
        <v>1.79</v>
      </c>
      <c r="P292" s="135">
        <v>7000</v>
      </c>
      <c r="Q292" s="219">
        <f t="shared" si="9"/>
        <v>12530</v>
      </c>
      <c r="R292" s="170"/>
      <c r="S292" s="170"/>
      <c r="T292" s="170"/>
      <c r="U292" s="170"/>
      <c r="V292" s="166"/>
      <c r="W292" s="166"/>
      <c r="X292" s="136"/>
      <c r="Y292" s="135"/>
      <c r="Z292" s="166"/>
      <c r="AA292" s="166"/>
      <c r="AB292" s="166"/>
      <c r="AC292" s="166"/>
      <c r="AD292" s="166"/>
      <c r="AE292" s="166"/>
      <c r="AH292" s="117"/>
      <c r="AI292" s="117"/>
      <c r="AJ292" s="117"/>
    </row>
    <row r="293" spans="1:36" x14ac:dyDescent="0.25">
      <c r="A293" s="130" t="s">
        <v>465</v>
      </c>
      <c r="B293" s="131">
        <v>35</v>
      </c>
      <c r="C293" s="131" t="s">
        <v>145</v>
      </c>
      <c r="D293" s="131" t="s">
        <v>146</v>
      </c>
      <c r="E293" s="131" t="s">
        <v>147</v>
      </c>
      <c r="F293" s="131"/>
      <c r="G293" s="131"/>
      <c r="H293" s="131"/>
      <c r="I293" s="131" t="s">
        <v>148</v>
      </c>
      <c r="J293" s="131" t="s">
        <v>149</v>
      </c>
      <c r="K293" s="132">
        <v>1984</v>
      </c>
      <c r="L293" s="132" t="s">
        <v>617</v>
      </c>
      <c r="M293" s="133" t="s">
        <v>35</v>
      </c>
      <c r="N293" s="134" t="s">
        <v>198</v>
      </c>
      <c r="O293" s="210">
        <f t="shared" si="8"/>
        <v>1.8399999999999999</v>
      </c>
      <c r="P293" s="135">
        <v>7000</v>
      </c>
      <c r="Q293" s="219">
        <f t="shared" si="9"/>
        <v>12879.999999999998</v>
      </c>
      <c r="R293" s="170"/>
      <c r="S293" s="170"/>
      <c r="T293" s="170"/>
      <c r="U293" s="170"/>
      <c r="V293" s="166"/>
      <c r="W293" s="166"/>
      <c r="X293" s="136"/>
      <c r="Y293" s="135"/>
      <c r="Z293" s="166"/>
      <c r="AA293" s="166"/>
      <c r="AB293" s="166"/>
      <c r="AC293" s="166"/>
      <c r="AD293" s="166"/>
      <c r="AE293" s="166"/>
      <c r="AH293" s="117"/>
      <c r="AI293" s="117"/>
      <c r="AJ293" s="117"/>
    </row>
    <row r="294" spans="1:36" x14ac:dyDescent="0.25">
      <c r="A294" s="130" t="s">
        <v>465</v>
      </c>
      <c r="B294" s="131">
        <v>38</v>
      </c>
      <c r="C294" s="131" t="s">
        <v>157</v>
      </c>
      <c r="D294" s="131" t="s">
        <v>158</v>
      </c>
      <c r="E294" s="131" t="s">
        <v>159</v>
      </c>
      <c r="F294" s="131"/>
      <c r="G294" s="131"/>
      <c r="H294" s="131"/>
      <c r="I294" s="131" t="s">
        <v>33</v>
      </c>
      <c r="J294" s="131" t="s">
        <v>85</v>
      </c>
      <c r="K294" s="132">
        <v>1985</v>
      </c>
      <c r="L294" s="132" t="s">
        <v>617</v>
      </c>
      <c r="M294" s="133" t="s">
        <v>35</v>
      </c>
      <c r="N294" s="134" t="s">
        <v>198</v>
      </c>
      <c r="O294" s="210">
        <f t="shared" si="8"/>
        <v>1.85</v>
      </c>
      <c r="P294" s="135">
        <v>7000</v>
      </c>
      <c r="Q294" s="219">
        <f t="shared" si="9"/>
        <v>12950</v>
      </c>
      <c r="R294" s="170"/>
      <c r="S294" s="170"/>
      <c r="T294" s="170"/>
      <c r="U294" s="170"/>
      <c r="V294" s="166"/>
      <c r="W294" s="166"/>
      <c r="X294" s="136"/>
      <c r="Y294" s="135"/>
      <c r="Z294" s="166"/>
      <c r="AA294" s="166"/>
      <c r="AB294" s="166"/>
      <c r="AC294" s="166"/>
      <c r="AD294" s="166"/>
      <c r="AE294" s="166"/>
      <c r="AH294" s="117"/>
      <c r="AI294" s="117"/>
      <c r="AJ294" s="117"/>
    </row>
    <row r="295" spans="1:36" x14ac:dyDescent="0.25">
      <c r="A295" s="130" t="s">
        <v>465</v>
      </c>
      <c r="B295" s="131">
        <v>45</v>
      </c>
      <c r="C295" s="131" t="s">
        <v>182</v>
      </c>
      <c r="D295" s="131" t="s">
        <v>174</v>
      </c>
      <c r="E295" s="131" t="s">
        <v>183</v>
      </c>
      <c r="F295" s="131"/>
      <c r="G295" s="131" t="s">
        <v>199</v>
      </c>
      <c r="H295" s="131"/>
      <c r="I295" s="131" t="s">
        <v>110</v>
      </c>
      <c r="J295" s="131">
        <v>750</v>
      </c>
      <c r="K295" s="132">
        <v>1985</v>
      </c>
      <c r="L295" s="132" t="s">
        <v>617</v>
      </c>
      <c r="M295" s="133" t="s">
        <v>35</v>
      </c>
      <c r="N295" s="134" t="s">
        <v>198</v>
      </c>
      <c r="O295" s="210">
        <f t="shared" si="8"/>
        <v>1.85</v>
      </c>
      <c r="P295" s="135">
        <v>7000</v>
      </c>
      <c r="Q295" s="219">
        <f t="shared" si="9"/>
        <v>12950</v>
      </c>
      <c r="R295" s="170"/>
      <c r="S295" s="170"/>
      <c r="T295" s="170"/>
      <c r="U295" s="170"/>
      <c r="V295" s="166"/>
      <c r="W295" s="166"/>
      <c r="X295" s="136"/>
      <c r="Y295" s="135"/>
      <c r="Z295" s="166"/>
      <c r="AA295" s="166"/>
      <c r="AB295" s="166"/>
      <c r="AC295" s="166"/>
      <c r="AD295" s="166"/>
      <c r="AE295" s="166"/>
      <c r="AH295" s="117"/>
      <c r="AI295" s="117"/>
      <c r="AJ295" s="117"/>
    </row>
    <row r="296" spans="1:36" x14ac:dyDescent="0.25">
      <c r="A296" s="130" t="s">
        <v>465</v>
      </c>
      <c r="B296" s="131">
        <v>49</v>
      </c>
      <c r="C296" s="131" t="s">
        <v>193</v>
      </c>
      <c r="D296" s="131" t="s">
        <v>194</v>
      </c>
      <c r="E296" s="131" t="s">
        <v>195</v>
      </c>
      <c r="F296" s="131"/>
      <c r="G296" s="131" t="s">
        <v>199</v>
      </c>
      <c r="H296" s="131"/>
      <c r="I296" s="131" t="s">
        <v>33</v>
      </c>
      <c r="J296" s="131" t="s">
        <v>196</v>
      </c>
      <c r="K296" s="132">
        <v>1985</v>
      </c>
      <c r="L296" s="132" t="s">
        <v>201</v>
      </c>
      <c r="M296" s="133" t="s">
        <v>35</v>
      </c>
      <c r="N296" s="134" t="s">
        <v>198</v>
      </c>
      <c r="O296" s="210">
        <f t="shared" si="8"/>
        <v>1.85</v>
      </c>
      <c r="P296" s="135">
        <v>7000</v>
      </c>
      <c r="Q296" s="219">
        <f t="shared" si="9"/>
        <v>12950</v>
      </c>
      <c r="R296" s="170"/>
      <c r="S296" s="170"/>
      <c r="T296" s="170"/>
      <c r="U296" s="170"/>
      <c r="V296" s="166"/>
      <c r="W296" s="166"/>
      <c r="X296" s="136"/>
      <c r="Y296" s="135"/>
      <c r="Z296" s="166"/>
      <c r="AA296" s="166"/>
      <c r="AB296" s="166"/>
      <c r="AC296" s="166"/>
      <c r="AD296" s="166"/>
      <c r="AE296" s="166"/>
      <c r="AH296" s="117"/>
      <c r="AI296" s="117"/>
      <c r="AJ296" s="117"/>
    </row>
    <row r="297" spans="1:36" x14ac:dyDescent="0.25">
      <c r="A297" s="130" t="s">
        <v>465</v>
      </c>
      <c r="B297" s="131">
        <v>40</v>
      </c>
      <c r="C297" s="131" t="s">
        <v>164</v>
      </c>
      <c r="D297" s="131" t="s">
        <v>165</v>
      </c>
      <c r="E297" s="131" t="s">
        <v>166</v>
      </c>
      <c r="F297" s="131"/>
      <c r="G297" s="131"/>
      <c r="H297" s="131"/>
      <c r="I297" s="131" t="s">
        <v>110</v>
      </c>
      <c r="J297" s="131">
        <v>0</v>
      </c>
      <c r="K297" s="132">
        <v>1988</v>
      </c>
      <c r="L297" s="132" t="s">
        <v>617</v>
      </c>
      <c r="M297" s="133" t="s">
        <v>35</v>
      </c>
      <c r="N297" s="134" t="s">
        <v>198</v>
      </c>
      <c r="O297" s="210">
        <f t="shared" si="8"/>
        <v>1.88</v>
      </c>
      <c r="P297" s="135">
        <v>7000</v>
      </c>
      <c r="Q297" s="219">
        <f t="shared" si="9"/>
        <v>13160</v>
      </c>
      <c r="R297" s="170"/>
      <c r="S297" s="170"/>
      <c r="T297" s="170"/>
      <c r="U297" s="170"/>
      <c r="V297" s="166"/>
      <c r="W297" s="166"/>
      <c r="X297" s="136"/>
      <c r="Y297" s="135"/>
      <c r="Z297" s="166"/>
      <c r="AA297" s="166"/>
      <c r="AB297" s="166"/>
      <c r="AC297" s="166"/>
      <c r="AD297" s="166"/>
      <c r="AE297" s="166"/>
      <c r="AH297" s="117"/>
      <c r="AI297" s="117"/>
      <c r="AJ297" s="117"/>
    </row>
    <row r="298" spans="1:36" x14ac:dyDescent="0.25">
      <c r="A298" s="130" t="s">
        <v>465</v>
      </c>
      <c r="B298" s="131">
        <v>39</v>
      </c>
      <c r="C298" s="131" t="s">
        <v>160</v>
      </c>
      <c r="D298" s="131" t="s">
        <v>161</v>
      </c>
      <c r="E298" s="131" t="s">
        <v>79</v>
      </c>
      <c r="F298" s="131"/>
      <c r="G298" s="131"/>
      <c r="H298" s="131"/>
      <c r="I298" s="131" t="s">
        <v>162</v>
      </c>
      <c r="J298" s="131" t="s">
        <v>163</v>
      </c>
      <c r="K298" s="132">
        <v>1992</v>
      </c>
      <c r="L298" s="132" t="s">
        <v>617</v>
      </c>
      <c r="M298" s="133" t="s">
        <v>35</v>
      </c>
      <c r="N298" s="134" t="s">
        <v>198</v>
      </c>
      <c r="O298" s="210">
        <f t="shared" si="8"/>
        <v>1.92</v>
      </c>
      <c r="P298" s="135">
        <v>7000</v>
      </c>
      <c r="Q298" s="219">
        <f t="shared" si="9"/>
        <v>13440</v>
      </c>
      <c r="R298" s="170"/>
      <c r="S298" s="170"/>
      <c r="T298" s="170"/>
      <c r="U298" s="170"/>
      <c r="V298" s="166"/>
      <c r="W298" s="166"/>
      <c r="X298" s="136"/>
      <c r="Y298" s="135"/>
      <c r="Z298" s="166"/>
      <c r="AA298" s="166"/>
      <c r="AB298" s="166"/>
      <c r="AC298" s="166"/>
      <c r="AD298" s="166"/>
      <c r="AE298" s="166"/>
      <c r="AH298" s="117"/>
      <c r="AI298" s="117"/>
      <c r="AJ298" s="117"/>
    </row>
    <row r="299" spans="1:36" x14ac:dyDescent="0.25">
      <c r="A299" s="130" t="s">
        <v>465</v>
      </c>
      <c r="B299" s="131">
        <v>41</v>
      </c>
      <c r="C299" s="131" t="s">
        <v>167</v>
      </c>
      <c r="D299" s="131" t="s">
        <v>168</v>
      </c>
      <c r="E299" s="131" t="s">
        <v>169</v>
      </c>
      <c r="F299" s="131"/>
      <c r="G299" s="131"/>
      <c r="H299" s="131"/>
      <c r="I299" s="131" t="s">
        <v>105</v>
      </c>
      <c r="J299" s="131">
        <v>525</v>
      </c>
      <c r="K299" s="132">
        <v>1995</v>
      </c>
      <c r="L299" s="132" t="s">
        <v>617</v>
      </c>
      <c r="M299" s="133" t="s">
        <v>35</v>
      </c>
      <c r="N299" s="134" t="s">
        <v>198</v>
      </c>
      <c r="O299" s="210">
        <f t="shared" si="8"/>
        <v>1.95</v>
      </c>
      <c r="P299" s="135">
        <v>7000</v>
      </c>
      <c r="Q299" s="219">
        <f t="shared" si="9"/>
        <v>13650</v>
      </c>
      <c r="R299" s="170"/>
      <c r="S299" s="170"/>
      <c r="T299" s="170"/>
      <c r="U299" s="170"/>
      <c r="V299" s="166"/>
      <c r="W299" s="166"/>
      <c r="X299" s="136"/>
      <c r="Y299" s="135"/>
      <c r="Z299" s="166"/>
      <c r="AA299" s="166"/>
      <c r="AB299" s="166"/>
      <c r="AC299" s="166"/>
      <c r="AD299" s="166"/>
      <c r="AE299" s="166"/>
      <c r="AH299" s="117"/>
      <c r="AI299" s="117"/>
      <c r="AJ299" s="117"/>
    </row>
    <row r="300" spans="1:36" x14ac:dyDescent="0.25">
      <c r="A300" s="130" t="s">
        <v>465</v>
      </c>
      <c r="B300" s="131">
        <v>48</v>
      </c>
      <c r="C300" s="131" t="s">
        <v>190</v>
      </c>
      <c r="D300" s="131" t="s">
        <v>191</v>
      </c>
      <c r="E300" s="131" t="s">
        <v>79</v>
      </c>
      <c r="F300" s="131"/>
      <c r="G300" s="131"/>
      <c r="H300" s="131"/>
      <c r="I300" s="131" t="s">
        <v>192</v>
      </c>
      <c r="J300" s="131">
        <v>2000</v>
      </c>
      <c r="K300" s="132">
        <v>1995</v>
      </c>
      <c r="L300" s="132" t="s">
        <v>617</v>
      </c>
      <c r="M300" s="133" t="s">
        <v>35</v>
      </c>
      <c r="N300" s="134" t="s">
        <v>198</v>
      </c>
      <c r="O300" s="210">
        <f t="shared" si="8"/>
        <v>1.95</v>
      </c>
      <c r="P300" s="135">
        <v>7000</v>
      </c>
      <c r="Q300" s="219">
        <f t="shared" si="9"/>
        <v>13650</v>
      </c>
      <c r="R300" s="170"/>
      <c r="S300" s="170"/>
      <c r="T300" s="170"/>
      <c r="U300" s="170"/>
      <c r="V300" s="166"/>
      <c r="W300" s="166"/>
      <c r="X300" s="136"/>
      <c r="Y300" s="135"/>
      <c r="Z300" s="166"/>
      <c r="AA300" s="166"/>
      <c r="AB300" s="166"/>
      <c r="AC300" s="166"/>
      <c r="AD300" s="166"/>
      <c r="AE300" s="166"/>
      <c r="AH300" s="117"/>
      <c r="AI300" s="117"/>
      <c r="AJ300" s="117"/>
    </row>
    <row r="301" spans="1:36" x14ac:dyDescent="0.25">
      <c r="A301" s="130" t="s">
        <v>465</v>
      </c>
      <c r="B301" s="131">
        <v>36</v>
      </c>
      <c r="C301" s="131" t="s">
        <v>150</v>
      </c>
      <c r="D301" s="131" t="s">
        <v>151</v>
      </c>
      <c r="E301" s="131" t="s">
        <v>152</v>
      </c>
      <c r="F301" s="131"/>
      <c r="G301" s="131" t="s">
        <v>199</v>
      </c>
      <c r="H301" s="131"/>
      <c r="I301" s="131" t="s">
        <v>114</v>
      </c>
      <c r="J301" s="131" t="s">
        <v>153</v>
      </c>
      <c r="K301" s="132">
        <v>1996</v>
      </c>
      <c r="L301" s="132" t="s">
        <v>617</v>
      </c>
      <c r="M301" s="133" t="s">
        <v>35</v>
      </c>
      <c r="N301" s="134" t="s">
        <v>198</v>
      </c>
      <c r="O301" s="210">
        <f t="shared" si="8"/>
        <v>1.96</v>
      </c>
      <c r="P301" s="135">
        <v>7000</v>
      </c>
      <c r="Q301" s="219">
        <f t="shared" si="9"/>
        <v>13720</v>
      </c>
      <c r="R301" s="170"/>
      <c r="S301" s="170"/>
      <c r="T301" s="170"/>
      <c r="U301" s="170"/>
      <c r="V301" s="166"/>
      <c r="W301" s="166"/>
      <c r="X301" s="136"/>
      <c r="Y301" s="135"/>
      <c r="Z301" s="166"/>
      <c r="AA301" s="166"/>
      <c r="AB301" s="166"/>
      <c r="AC301" s="166"/>
      <c r="AD301" s="166"/>
      <c r="AE301" s="166"/>
      <c r="AH301" s="117"/>
      <c r="AI301" s="117"/>
      <c r="AJ301" s="117"/>
    </row>
    <row r="302" spans="1:36" x14ac:dyDescent="0.25">
      <c r="A302" s="130" t="s">
        <v>465</v>
      </c>
      <c r="B302" s="131">
        <v>42</v>
      </c>
      <c r="C302" s="131" t="s">
        <v>170</v>
      </c>
      <c r="D302" s="131" t="s">
        <v>171</v>
      </c>
      <c r="E302" s="131" t="s">
        <v>172</v>
      </c>
      <c r="F302" s="131"/>
      <c r="G302" s="131"/>
      <c r="H302" s="131"/>
      <c r="I302" s="131" t="s">
        <v>114</v>
      </c>
      <c r="J302" s="131" t="s">
        <v>153</v>
      </c>
      <c r="K302" s="132">
        <v>1997</v>
      </c>
      <c r="L302" s="132" t="s">
        <v>617</v>
      </c>
      <c r="M302" s="133" t="s">
        <v>13</v>
      </c>
      <c r="N302" s="134" t="s">
        <v>227</v>
      </c>
      <c r="O302" s="210">
        <f t="shared" si="8"/>
        <v>1.97</v>
      </c>
      <c r="P302" s="135">
        <v>7000</v>
      </c>
      <c r="Q302" s="219">
        <f t="shared" si="9"/>
        <v>13790</v>
      </c>
      <c r="R302" s="170"/>
      <c r="S302" s="170"/>
      <c r="T302" s="170"/>
      <c r="U302" s="170"/>
      <c r="V302" s="166"/>
      <c r="W302" s="166"/>
      <c r="X302" s="136"/>
      <c r="Y302" s="135"/>
      <c r="Z302" s="166"/>
      <c r="AA302" s="166"/>
      <c r="AB302" s="166"/>
      <c r="AC302" s="166"/>
      <c r="AD302" s="166"/>
      <c r="AE302" s="166"/>
      <c r="AH302" s="117"/>
      <c r="AI302" s="117"/>
      <c r="AJ302" s="117"/>
    </row>
    <row r="303" spans="1:36" x14ac:dyDescent="0.25">
      <c r="A303" s="130" t="s">
        <v>465</v>
      </c>
      <c r="B303" s="131">
        <v>46</v>
      </c>
      <c r="C303" s="131" t="s">
        <v>184</v>
      </c>
      <c r="D303" s="131" t="s">
        <v>185</v>
      </c>
      <c r="E303" s="131" t="s">
        <v>113</v>
      </c>
      <c r="F303" s="131"/>
      <c r="G303" s="131"/>
      <c r="H303" s="131"/>
      <c r="I303" s="131" t="s">
        <v>114</v>
      </c>
      <c r="J303" s="131" t="s">
        <v>186</v>
      </c>
      <c r="K303" s="132">
        <v>2001</v>
      </c>
      <c r="L303" s="132" t="s">
        <v>617</v>
      </c>
      <c r="M303" s="133" t="s">
        <v>13</v>
      </c>
      <c r="N303" s="134" t="s">
        <v>227</v>
      </c>
      <c r="O303" s="210">
        <f t="shared" si="8"/>
        <v>2.0099999999999998</v>
      </c>
      <c r="P303" s="135">
        <v>7000</v>
      </c>
      <c r="Q303" s="219">
        <f t="shared" si="9"/>
        <v>14069.999999999998</v>
      </c>
      <c r="R303" s="170"/>
      <c r="S303" s="170"/>
      <c r="T303" s="170"/>
      <c r="U303" s="170"/>
      <c r="V303" s="166"/>
      <c r="W303" s="166"/>
      <c r="X303" s="136"/>
      <c r="Y303" s="135"/>
      <c r="Z303" s="166"/>
      <c r="AA303" s="166"/>
      <c r="AB303" s="166"/>
      <c r="AC303" s="166"/>
      <c r="AD303" s="166"/>
      <c r="AE303" s="166"/>
      <c r="AH303" s="117"/>
      <c r="AI303" s="117"/>
      <c r="AJ303" s="117"/>
    </row>
    <row r="304" spans="1:36" x14ac:dyDescent="0.25">
      <c r="A304" s="137" t="s">
        <v>464</v>
      </c>
      <c r="B304" s="138">
        <v>29</v>
      </c>
      <c r="C304" s="138" t="s">
        <v>232</v>
      </c>
      <c r="D304" s="138" t="s">
        <v>51</v>
      </c>
      <c r="E304" s="138" t="s">
        <v>47</v>
      </c>
      <c r="F304" s="138"/>
      <c r="G304" s="138"/>
      <c r="H304" s="138"/>
      <c r="I304" s="138" t="s">
        <v>233</v>
      </c>
      <c r="J304" s="138" t="s">
        <v>234</v>
      </c>
      <c r="K304" s="137">
        <v>1937</v>
      </c>
      <c r="L304" s="139" t="s">
        <v>226</v>
      </c>
      <c r="M304" s="140" t="s">
        <v>25</v>
      </c>
      <c r="N304" s="141" t="s">
        <v>235</v>
      </c>
      <c r="O304" s="209">
        <f t="shared" si="8"/>
        <v>1.37</v>
      </c>
      <c r="P304" s="141">
        <v>72</v>
      </c>
      <c r="Q304" s="217">
        <f t="shared" si="9"/>
        <v>98.640000000000015</v>
      </c>
      <c r="R304" s="170"/>
      <c r="S304" s="170"/>
      <c r="T304" s="170"/>
      <c r="U304" s="170"/>
      <c r="V304" s="166"/>
      <c r="W304" s="166"/>
      <c r="X304" s="166"/>
      <c r="Y304" s="166"/>
      <c r="Z304" s="142">
        <v>1</v>
      </c>
      <c r="AA304" s="141">
        <v>30</v>
      </c>
      <c r="AB304" s="166"/>
      <c r="AC304" s="166"/>
      <c r="AD304" s="166"/>
      <c r="AE304" s="166"/>
      <c r="AH304" s="117"/>
      <c r="AI304" s="117"/>
      <c r="AJ304" s="117"/>
    </row>
    <row r="305" spans="1:36" x14ac:dyDescent="0.25">
      <c r="A305" s="137" t="s">
        <v>464</v>
      </c>
      <c r="B305" s="138">
        <v>16</v>
      </c>
      <c r="C305" s="138" t="s">
        <v>205</v>
      </c>
      <c r="D305" s="138" t="s">
        <v>37</v>
      </c>
      <c r="E305" s="138" t="s">
        <v>206</v>
      </c>
      <c r="F305" s="138"/>
      <c r="G305" s="138"/>
      <c r="H305" s="138"/>
      <c r="I305" s="138" t="s">
        <v>39</v>
      </c>
      <c r="J305" s="138" t="s">
        <v>207</v>
      </c>
      <c r="K305" s="137">
        <v>1975</v>
      </c>
      <c r="L305" s="139" t="s">
        <v>208</v>
      </c>
      <c r="M305" s="140" t="s">
        <v>95</v>
      </c>
      <c r="N305" s="141" t="s">
        <v>209</v>
      </c>
      <c r="O305" s="209">
        <f t="shared" si="8"/>
        <v>1.75</v>
      </c>
      <c r="P305" s="141">
        <v>57.999999999999972</v>
      </c>
      <c r="Q305" s="217">
        <f t="shared" si="9"/>
        <v>101.49999999999994</v>
      </c>
      <c r="R305" s="170"/>
      <c r="S305" s="170"/>
      <c r="T305" s="170"/>
      <c r="U305" s="170"/>
      <c r="V305" s="166"/>
      <c r="W305" s="166"/>
      <c r="X305" s="166"/>
      <c r="Y305" s="166"/>
      <c r="Z305" s="142">
        <v>2</v>
      </c>
      <c r="AA305" s="141">
        <v>26</v>
      </c>
      <c r="AB305" s="166"/>
      <c r="AC305" s="166"/>
      <c r="AD305" s="166"/>
      <c r="AE305" s="166"/>
      <c r="AH305" s="117"/>
      <c r="AI305" s="117"/>
      <c r="AJ305" s="117"/>
    </row>
    <row r="306" spans="1:36" x14ac:dyDescent="0.25">
      <c r="A306" s="137" t="s">
        <v>464</v>
      </c>
      <c r="B306" s="138">
        <v>70</v>
      </c>
      <c r="C306" s="138" t="s">
        <v>278</v>
      </c>
      <c r="D306" s="138" t="s">
        <v>279</v>
      </c>
      <c r="E306" s="138" t="s">
        <v>280</v>
      </c>
      <c r="F306" s="138"/>
      <c r="G306" s="138"/>
      <c r="H306" s="138"/>
      <c r="I306" s="138" t="s">
        <v>281</v>
      </c>
      <c r="J306" s="138" t="s">
        <v>282</v>
      </c>
      <c r="K306" s="137">
        <v>1983</v>
      </c>
      <c r="L306" s="139" t="s">
        <v>239</v>
      </c>
      <c r="M306" s="140" t="s">
        <v>276</v>
      </c>
      <c r="N306" s="141" t="s">
        <v>277</v>
      </c>
      <c r="O306" s="209">
        <f t="shared" si="8"/>
        <v>1.83</v>
      </c>
      <c r="P306" s="141">
        <v>74.999999999999972</v>
      </c>
      <c r="Q306" s="217">
        <f t="shared" si="9"/>
        <v>137.24999999999994</v>
      </c>
      <c r="R306" s="170"/>
      <c r="S306" s="170"/>
      <c r="T306" s="170"/>
      <c r="U306" s="170"/>
      <c r="V306" s="166"/>
      <c r="W306" s="166"/>
      <c r="X306" s="166"/>
      <c r="Y306" s="166"/>
      <c r="Z306" s="142">
        <v>3</v>
      </c>
      <c r="AA306" s="141">
        <v>23</v>
      </c>
      <c r="AB306" s="166"/>
      <c r="AC306" s="166"/>
      <c r="AD306" s="166"/>
      <c r="AE306" s="166"/>
      <c r="AH306" s="117"/>
      <c r="AI306" s="117"/>
      <c r="AJ306" s="117"/>
    </row>
    <row r="307" spans="1:36" x14ac:dyDescent="0.25">
      <c r="A307" s="137" t="s">
        <v>464</v>
      </c>
      <c r="B307" s="138">
        <v>23</v>
      </c>
      <c r="C307" s="138" t="s">
        <v>218</v>
      </c>
      <c r="D307" s="138" t="s">
        <v>219</v>
      </c>
      <c r="E307" s="138" t="s">
        <v>102</v>
      </c>
      <c r="F307" s="138"/>
      <c r="G307" s="138"/>
      <c r="H307" s="138"/>
      <c r="I307" s="138" t="s">
        <v>220</v>
      </c>
      <c r="J307" s="138" t="s">
        <v>221</v>
      </c>
      <c r="K307" s="137">
        <v>1951</v>
      </c>
      <c r="L307" s="139" t="s">
        <v>1022</v>
      </c>
      <c r="M307" s="140" t="s">
        <v>44</v>
      </c>
      <c r="N307" s="141" t="s">
        <v>222</v>
      </c>
      <c r="O307" s="209">
        <f t="shared" si="8"/>
        <v>1.51</v>
      </c>
      <c r="P307" s="141">
        <v>94.999999999999986</v>
      </c>
      <c r="Q307" s="217">
        <f t="shared" si="9"/>
        <v>143.44999999999999</v>
      </c>
      <c r="R307" s="170"/>
      <c r="S307" s="170"/>
      <c r="T307" s="170"/>
      <c r="U307" s="170"/>
      <c r="V307" s="166"/>
      <c r="W307" s="166"/>
      <c r="X307" s="166"/>
      <c r="Y307" s="166"/>
      <c r="Z307" s="142">
        <v>4</v>
      </c>
      <c r="AA307" s="141">
        <v>20</v>
      </c>
      <c r="AB307" s="166"/>
      <c r="AC307" s="166"/>
      <c r="AD307" s="166"/>
      <c r="AE307" s="166"/>
      <c r="AH307" s="117"/>
      <c r="AI307" s="117"/>
      <c r="AJ307" s="117"/>
    </row>
    <row r="308" spans="1:36" x14ac:dyDescent="0.25">
      <c r="A308" s="137" t="s">
        <v>464</v>
      </c>
      <c r="B308" s="138">
        <v>17</v>
      </c>
      <c r="C308" s="138" t="s">
        <v>210</v>
      </c>
      <c r="D308" s="138" t="s">
        <v>211</v>
      </c>
      <c r="E308" s="138" t="s">
        <v>212</v>
      </c>
      <c r="F308" s="138">
        <v>35</v>
      </c>
      <c r="G308" s="138"/>
      <c r="H308" s="138"/>
      <c r="I308" s="138" t="s">
        <v>213</v>
      </c>
      <c r="J308" s="138" t="s">
        <v>214</v>
      </c>
      <c r="K308" s="137">
        <v>1930</v>
      </c>
      <c r="L308" s="139" t="s">
        <v>215</v>
      </c>
      <c r="M308" s="140" t="s">
        <v>216</v>
      </c>
      <c r="N308" s="141" t="s">
        <v>217</v>
      </c>
      <c r="O308" s="209">
        <f t="shared" si="8"/>
        <v>1.3</v>
      </c>
      <c r="P308" s="141">
        <v>225</v>
      </c>
      <c r="Q308" s="217">
        <f t="shared" si="9"/>
        <v>292.5</v>
      </c>
      <c r="R308" s="170"/>
      <c r="S308" s="170"/>
      <c r="T308" s="170"/>
      <c r="U308" s="170"/>
      <c r="V308" s="166"/>
      <c r="W308" s="166"/>
      <c r="X308" s="166"/>
      <c r="Y308" s="166"/>
      <c r="Z308" s="142">
        <v>5</v>
      </c>
      <c r="AA308" s="141">
        <v>18</v>
      </c>
      <c r="AB308" s="166"/>
      <c r="AC308" s="166"/>
      <c r="AD308" s="166"/>
      <c r="AE308" s="166"/>
      <c r="AH308" s="117"/>
      <c r="AI308" s="117"/>
      <c r="AJ308" s="117"/>
    </row>
    <row r="309" spans="1:36" x14ac:dyDescent="0.25">
      <c r="A309" s="137" t="s">
        <v>464</v>
      </c>
      <c r="B309" s="138">
        <v>41</v>
      </c>
      <c r="C309" s="138" t="s">
        <v>247</v>
      </c>
      <c r="D309" s="138" t="s">
        <v>248</v>
      </c>
      <c r="E309" s="138" t="s">
        <v>249</v>
      </c>
      <c r="F309" s="138"/>
      <c r="G309" s="138"/>
      <c r="H309" s="138"/>
      <c r="I309" s="138" t="s">
        <v>58</v>
      </c>
      <c r="J309" s="138">
        <v>0</v>
      </c>
      <c r="K309" s="137">
        <v>1932</v>
      </c>
      <c r="L309" s="139" t="s">
        <v>239</v>
      </c>
      <c r="M309" s="140" t="s">
        <v>25</v>
      </c>
      <c r="N309" s="141" t="s">
        <v>235</v>
      </c>
      <c r="O309" s="209">
        <f t="shared" si="8"/>
        <v>1.32</v>
      </c>
      <c r="P309" s="141">
        <v>249</v>
      </c>
      <c r="Q309" s="217">
        <f t="shared" si="9"/>
        <v>328.68</v>
      </c>
      <c r="R309" s="170"/>
      <c r="S309" s="170"/>
      <c r="T309" s="170"/>
      <c r="U309" s="170"/>
      <c r="V309" s="166"/>
      <c r="W309" s="166"/>
      <c r="X309" s="166"/>
      <c r="Y309" s="166"/>
      <c r="Z309" s="142">
        <v>6</v>
      </c>
      <c r="AA309" s="141">
        <v>16</v>
      </c>
      <c r="AB309" s="166"/>
      <c r="AC309" s="166"/>
      <c r="AD309" s="166"/>
      <c r="AE309" s="166"/>
      <c r="AH309" s="117"/>
      <c r="AI309" s="117"/>
      <c r="AJ309" s="117"/>
    </row>
    <row r="310" spans="1:36" x14ac:dyDescent="0.25">
      <c r="A310" s="137" t="s">
        <v>464</v>
      </c>
      <c r="B310" s="138">
        <v>46</v>
      </c>
      <c r="C310" s="138" t="s">
        <v>55</v>
      </c>
      <c r="D310" s="138" t="s">
        <v>56</v>
      </c>
      <c r="E310" s="138" t="s">
        <v>57</v>
      </c>
      <c r="F310" s="138"/>
      <c r="G310" s="138"/>
      <c r="H310" s="138"/>
      <c r="I310" s="138" t="s">
        <v>58</v>
      </c>
      <c r="J310" s="138" t="s">
        <v>59</v>
      </c>
      <c r="K310" s="137">
        <v>1981</v>
      </c>
      <c r="L310" s="139" t="s">
        <v>201</v>
      </c>
      <c r="M310" s="140" t="s">
        <v>60</v>
      </c>
      <c r="N310" s="141" t="s">
        <v>259</v>
      </c>
      <c r="O310" s="209">
        <f t="shared" si="8"/>
        <v>1.81</v>
      </c>
      <c r="P310" s="141">
        <v>256</v>
      </c>
      <c r="Q310" s="217">
        <f t="shared" si="9"/>
        <v>463.36</v>
      </c>
      <c r="R310" s="170"/>
      <c r="S310" s="170"/>
      <c r="T310" s="170"/>
      <c r="U310" s="170"/>
      <c r="V310" s="166"/>
      <c r="W310" s="166"/>
      <c r="X310" s="166"/>
      <c r="Y310" s="166"/>
      <c r="Z310" s="142">
        <v>7</v>
      </c>
      <c r="AA310" s="141">
        <v>14</v>
      </c>
      <c r="AB310" s="166"/>
      <c r="AC310" s="166"/>
      <c r="AD310" s="166"/>
      <c r="AE310" s="166"/>
      <c r="AH310" s="117"/>
      <c r="AI310" s="117"/>
      <c r="AJ310" s="117"/>
    </row>
    <row r="311" spans="1:36" x14ac:dyDescent="0.25">
      <c r="A311" s="137" t="s">
        <v>464</v>
      </c>
      <c r="B311" s="138">
        <v>62</v>
      </c>
      <c r="C311" s="138" t="s">
        <v>272</v>
      </c>
      <c r="D311" s="138" t="s">
        <v>273</v>
      </c>
      <c r="E311" s="138" t="s">
        <v>1097</v>
      </c>
      <c r="F311" s="138"/>
      <c r="G311" s="138"/>
      <c r="H311" s="138"/>
      <c r="I311" s="138" t="s">
        <v>58</v>
      </c>
      <c r="J311" s="138" t="s">
        <v>275</v>
      </c>
      <c r="K311" s="137">
        <v>1947</v>
      </c>
      <c r="L311" s="139" t="s">
        <v>239</v>
      </c>
      <c r="M311" s="140" t="s">
        <v>276</v>
      </c>
      <c r="N311" s="141" t="s">
        <v>277</v>
      </c>
      <c r="O311" s="209">
        <f t="shared" si="8"/>
        <v>1.47</v>
      </c>
      <c r="P311" s="141">
        <v>1061</v>
      </c>
      <c r="Q311" s="217">
        <f t="shared" si="9"/>
        <v>1559.67</v>
      </c>
      <c r="R311" s="170"/>
      <c r="S311" s="170"/>
      <c r="T311" s="170"/>
      <c r="U311" s="170"/>
      <c r="V311" s="166"/>
      <c r="W311" s="166"/>
      <c r="X311" s="166"/>
      <c r="Y311" s="166"/>
      <c r="Z311" s="142">
        <v>8</v>
      </c>
      <c r="AA311" s="141">
        <v>13</v>
      </c>
      <c r="AB311" s="166"/>
      <c r="AC311" s="166"/>
      <c r="AD311" s="166"/>
      <c r="AE311" s="166"/>
      <c r="AH311" s="117"/>
      <c r="AI311" s="117"/>
      <c r="AJ311" s="117"/>
    </row>
    <row r="312" spans="1:36" x14ac:dyDescent="0.25">
      <c r="A312" s="137" t="s">
        <v>464</v>
      </c>
      <c r="B312" s="138">
        <v>33</v>
      </c>
      <c r="C312" s="138" t="s">
        <v>14</v>
      </c>
      <c r="D312" s="138" t="s">
        <v>15</v>
      </c>
      <c r="E312" s="138" t="s">
        <v>16</v>
      </c>
      <c r="F312" s="138"/>
      <c r="G312" s="138"/>
      <c r="H312" s="138"/>
      <c r="I312" s="138" t="s">
        <v>17</v>
      </c>
      <c r="J312" s="138" t="s">
        <v>18</v>
      </c>
      <c r="K312" s="137">
        <v>1973</v>
      </c>
      <c r="L312" s="139" t="s">
        <v>226</v>
      </c>
      <c r="M312" s="140" t="s">
        <v>19</v>
      </c>
      <c r="N312" s="141" t="s">
        <v>202</v>
      </c>
      <c r="O312" s="209">
        <f t="shared" si="8"/>
        <v>1.73</v>
      </c>
      <c r="P312" s="141">
        <v>56.999999999999986</v>
      </c>
      <c r="Q312" s="217">
        <f t="shared" si="9"/>
        <v>98.609999999999971</v>
      </c>
      <c r="R312" s="170"/>
      <c r="S312" s="170"/>
      <c r="T312" s="170"/>
      <c r="U312" s="170"/>
      <c r="V312" s="166"/>
      <c r="W312" s="166"/>
      <c r="X312" s="166"/>
      <c r="Y312" s="166"/>
      <c r="Z312" s="142">
        <v>1</v>
      </c>
      <c r="AA312" s="141">
        <v>30</v>
      </c>
      <c r="AB312" s="166"/>
      <c r="AC312" s="166"/>
      <c r="AD312" s="166"/>
      <c r="AE312" s="166"/>
      <c r="AH312" s="117"/>
      <c r="AI312" s="117"/>
      <c r="AJ312" s="117"/>
    </row>
    <row r="313" spans="1:36" x14ac:dyDescent="0.25">
      <c r="A313" s="137" t="s">
        <v>464</v>
      </c>
      <c r="B313" s="138">
        <v>30</v>
      </c>
      <c r="C313" s="138" t="s">
        <v>236</v>
      </c>
      <c r="D313" s="138" t="s">
        <v>194</v>
      </c>
      <c r="E313" s="138" t="s">
        <v>237</v>
      </c>
      <c r="F313" s="138"/>
      <c r="G313" s="138"/>
      <c r="H313" s="138"/>
      <c r="I313" s="138" t="s">
        <v>72</v>
      </c>
      <c r="J313" s="138" t="s">
        <v>238</v>
      </c>
      <c r="K313" s="137">
        <v>1989</v>
      </c>
      <c r="L313" s="139" t="s">
        <v>239</v>
      </c>
      <c r="M313" s="140" t="s">
        <v>35</v>
      </c>
      <c r="N313" s="141" t="s">
        <v>198</v>
      </c>
      <c r="O313" s="209">
        <f t="shared" si="8"/>
        <v>1.8900000000000001</v>
      </c>
      <c r="P313" s="141">
        <v>63.999999999999986</v>
      </c>
      <c r="Q313" s="217">
        <f t="shared" si="9"/>
        <v>120.95999999999998</v>
      </c>
      <c r="R313" s="170"/>
      <c r="S313" s="170"/>
      <c r="T313" s="170"/>
      <c r="U313" s="170"/>
      <c r="V313" s="166"/>
      <c r="W313" s="166"/>
      <c r="X313" s="166"/>
      <c r="Y313" s="166"/>
      <c r="Z313" s="142">
        <v>2</v>
      </c>
      <c r="AA313" s="141">
        <v>26</v>
      </c>
      <c r="AB313" s="166"/>
      <c r="AC313" s="166"/>
      <c r="AD313" s="166"/>
      <c r="AE313" s="166"/>
      <c r="AH313" s="117"/>
      <c r="AI313" s="117"/>
      <c r="AJ313" s="117"/>
    </row>
    <row r="314" spans="1:36" x14ac:dyDescent="0.25">
      <c r="A314" s="137" t="s">
        <v>464</v>
      </c>
      <c r="B314" s="138">
        <v>1</v>
      </c>
      <c r="C314" s="138" t="s">
        <v>69</v>
      </c>
      <c r="D314" s="138" t="s">
        <v>70</v>
      </c>
      <c r="E314" s="138" t="s">
        <v>71</v>
      </c>
      <c r="F314" s="138"/>
      <c r="G314" s="138"/>
      <c r="H314" s="138"/>
      <c r="I314" s="138" t="s">
        <v>72</v>
      </c>
      <c r="J314" s="138">
        <v>9</v>
      </c>
      <c r="K314" s="137">
        <v>1982</v>
      </c>
      <c r="L314" s="139" t="s">
        <v>197</v>
      </c>
      <c r="M314" s="140" t="s">
        <v>35</v>
      </c>
      <c r="N314" s="141" t="s">
        <v>198</v>
      </c>
      <c r="O314" s="209">
        <f t="shared" si="8"/>
        <v>1.8199999999999998</v>
      </c>
      <c r="P314" s="141">
        <v>79.999999999999986</v>
      </c>
      <c r="Q314" s="217">
        <f t="shared" si="9"/>
        <v>145.59999999999997</v>
      </c>
      <c r="R314" s="170"/>
      <c r="S314" s="170"/>
      <c r="T314" s="170"/>
      <c r="U314" s="170"/>
      <c r="V314" s="166"/>
      <c r="W314" s="166"/>
      <c r="X314" s="166"/>
      <c r="Y314" s="166"/>
      <c r="Z314" s="142">
        <v>3</v>
      </c>
      <c r="AA314" s="141">
        <v>23</v>
      </c>
      <c r="AB314" s="166"/>
      <c r="AC314" s="166"/>
      <c r="AD314" s="166"/>
      <c r="AE314" s="166"/>
      <c r="AH314" s="117"/>
      <c r="AI314" s="117"/>
      <c r="AJ314" s="117"/>
    </row>
    <row r="315" spans="1:36" x14ac:dyDescent="0.25">
      <c r="A315" s="137" t="s">
        <v>464</v>
      </c>
      <c r="B315" s="138">
        <v>54</v>
      </c>
      <c r="C315" s="138" t="s">
        <v>260</v>
      </c>
      <c r="D315" s="138" t="s">
        <v>261</v>
      </c>
      <c r="E315" s="138" t="s">
        <v>16</v>
      </c>
      <c r="F315" s="138"/>
      <c r="G315" s="138"/>
      <c r="H315" s="138"/>
      <c r="I315" s="138" t="s">
        <v>80</v>
      </c>
      <c r="J315" s="138" t="s">
        <v>262</v>
      </c>
      <c r="K315" s="137">
        <v>1934</v>
      </c>
      <c r="L315" s="139" t="s">
        <v>246</v>
      </c>
      <c r="M315" s="140" t="s">
        <v>181</v>
      </c>
      <c r="N315" s="141" t="s">
        <v>263</v>
      </c>
      <c r="O315" s="209">
        <f t="shared" si="8"/>
        <v>1.34</v>
      </c>
      <c r="P315" s="141">
        <v>113.99999999999997</v>
      </c>
      <c r="Q315" s="217">
        <f t="shared" si="9"/>
        <v>152.75999999999996</v>
      </c>
      <c r="R315" s="170"/>
      <c r="S315" s="170"/>
      <c r="T315" s="170"/>
      <c r="U315" s="170"/>
      <c r="V315" s="166"/>
      <c r="W315" s="166"/>
      <c r="X315" s="166"/>
      <c r="Y315" s="166"/>
      <c r="Z315" s="142">
        <v>4</v>
      </c>
      <c r="AA315" s="141">
        <v>20</v>
      </c>
      <c r="AB315" s="166"/>
      <c r="AC315" s="166"/>
      <c r="AD315" s="166"/>
      <c r="AE315" s="166"/>
      <c r="AH315" s="117"/>
      <c r="AI315" s="117"/>
      <c r="AJ315" s="117"/>
    </row>
    <row r="316" spans="1:36" x14ac:dyDescent="0.25">
      <c r="A316" s="137" t="s">
        <v>464</v>
      </c>
      <c r="B316" s="138">
        <v>34</v>
      </c>
      <c r="C316" s="138" t="s">
        <v>61</v>
      </c>
      <c r="D316" s="138" t="s">
        <v>62</v>
      </c>
      <c r="E316" s="138" t="s">
        <v>63</v>
      </c>
      <c r="F316" s="138"/>
      <c r="G316" s="138"/>
      <c r="H316" s="138"/>
      <c r="I316" s="138" t="s">
        <v>17</v>
      </c>
      <c r="J316" s="138" t="s">
        <v>64</v>
      </c>
      <c r="K316" s="137">
        <v>1979</v>
      </c>
      <c r="L316" s="139" t="s">
        <v>226</v>
      </c>
      <c r="M316" s="140" t="s">
        <v>19</v>
      </c>
      <c r="N316" s="141" t="s">
        <v>202</v>
      </c>
      <c r="O316" s="209">
        <f t="shared" si="8"/>
        <v>1.79</v>
      </c>
      <c r="P316" s="141">
        <v>86.999999999999986</v>
      </c>
      <c r="Q316" s="217">
        <f t="shared" si="9"/>
        <v>155.72999999999999</v>
      </c>
      <c r="R316" s="170"/>
      <c r="S316" s="170"/>
      <c r="T316" s="170"/>
      <c r="U316" s="170"/>
      <c r="V316" s="166"/>
      <c r="W316" s="166"/>
      <c r="X316" s="166"/>
      <c r="Y316" s="166"/>
      <c r="Z316" s="142">
        <v>5</v>
      </c>
      <c r="AA316" s="141">
        <v>18</v>
      </c>
      <c r="AB316" s="166"/>
      <c r="AC316" s="166"/>
      <c r="AD316" s="166"/>
      <c r="AE316" s="166"/>
      <c r="AH316" s="117"/>
      <c r="AI316" s="117"/>
      <c r="AJ316" s="117"/>
    </row>
    <row r="317" spans="1:36" x14ac:dyDescent="0.25">
      <c r="A317" s="137" t="s">
        <v>464</v>
      </c>
      <c r="B317" s="138">
        <v>59</v>
      </c>
      <c r="C317" s="138" t="s">
        <v>268</v>
      </c>
      <c r="D317" s="138" t="s">
        <v>269</v>
      </c>
      <c r="E317" s="138" t="s">
        <v>237</v>
      </c>
      <c r="F317" s="138"/>
      <c r="G317" s="138"/>
      <c r="H317" s="138"/>
      <c r="I317" s="138" t="s">
        <v>270</v>
      </c>
      <c r="J317" s="138" t="s">
        <v>271</v>
      </c>
      <c r="K317" s="137">
        <v>1987</v>
      </c>
      <c r="L317" s="139" t="s">
        <v>239</v>
      </c>
      <c r="M317" s="140" t="s">
        <v>35</v>
      </c>
      <c r="N317" s="141" t="s">
        <v>198</v>
      </c>
      <c r="O317" s="209">
        <f t="shared" si="8"/>
        <v>1.87</v>
      </c>
      <c r="P317" s="141">
        <v>84</v>
      </c>
      <c r="Q317" s="217">
        <f t="shared" si="9"/>
        <v>157.08000000000001</v>
      </c>
      <c r="R317" s="170"/>
      <c r="S317" s="170"/>
      <c r="T317" s="170"/>
      <c r="U317" s="170"/>
      <c r="V317" s="166"/>
      <c r="W317" s="166"/>
      <c r="X317" s="166"/>
      <c r="Y317" s="166"/>
      <c r="Z317" s="142">
        <v>6</v>
      </c>
      <c r="AA317" s="141">
        <v>16</v>
      </c>
      <c r="AB317" s="166"/>
      <c r="AC317" s="166"/>
      <c r="AD317" s="166"/>
      <c r="AE317" s="166"/>
      <c r="AH317" s="117"/>
      <c r="AI317" s="117"/>
      <c r="AJ317" s="117"/>
    </row>
    <row r="318" spans="1:36" x14ac:dyDescent="0.25">
      <c r="A318" s="137" t="s">
        <v>464</v>
      </c>
      <c r="B318" s="138">
        <v>13</v>
      </c>
      <c r="C318" s="138" t="s">
        <v>96</v>
      </c>
      <c r="D318" s="138" t="s">
        <v>97</v>
      </c>
      <c r="E318" s="138" t="s">
        <v>98</v>
      </c>
      <c r="F318" s="138"/>
      <c r="G318" s="138"/>
      <c r="H318" s="138"/>
      <c r="I318" s="138" t="s">
        <v>53</v>
      </c>
      <c r="J318" s="138" t="s">
        <v>99</v>
      </c>
      <c r="K318" s="137">
        <v>1975</v>
      </c>
      <c r="L318" s="139" t="s">
        <v>201</v>
      </c>
      <c r="M318" s="140" t="s">
        <v>19</v>
      </c>
      <c r="N318" s="141" t="s">
        <v>202</v>
      </c>
      <c r="O318" s="209">
        <f t="shared" si="8"/>
        <v>1.75</v>
      </c>
      <c r="P318" s="141">
        <v>90.999999999999986</v>
      </c>
      <c r="Q318" s="217">
        <f t="shared" si="9"/>
        <v>159.24999999999997</v>
      </c>
      <c r="R318" s="170"/>
      <c r="S318" s="170"/>
      <c r="T318" s="170"/>
      <c r="U318" s="170"/>
      <c r="V318" s="166"/>
      <c r="W318" s="166"/>
      <c r="X318" s="166"/>
      <c r="Y318" s="166"/>
      <c r="Z318" s="142">
        <v>7</v>
      </c>
      <c r="AA318" s="141">
        <v>14</v>
      </c>
      <c r="AB318" s="166"/>
      <c r="AC318" s="166"/>
      <c r="AD318" s="166"/>
      <c r="AE318" s="166"/>
      <c r="AH318" s="117"/>
      <c r="AI318" s="117"/>
      <c r="AJ318" s="117"/>
    </row>
    <row r="319" spans="1:36" x14ac:dyDescent="0.25">
      <c r="A319" s="137" t="s">
        <v>464</v>
      </c>
      <c r="B319" s="138">
        <v>14</v>
      </c>
      <c r="C319" s="138" t="s">
        <v>133</v>
      </c>
      <c r="D319" s="138" t="s">
        <v>134</v>
      </c>
      <c r="E319" s="138" t="s">
        <v>135</v>
      </c>
      <c r="F319" s="138">
        <v>35</v>
      </c>
      <c r="G319" s="138"/>
      <c r="H319" s="138"/>
      <c r="I319" s="138" t="s">
        <v>136</v>
      </c>
      <c r="J319" s="138" t="s">
        <v>137</v>
      </c>
      <c r="K319" s="137">
        <v>1968</v>
      </c>
      <c r="L319" s="139" t="s">
        <v>1023</v>
      </c>
      <c r="M319" s="140" t="s">
        <v>30</v>
      </c>
      <c r="N319" s="141" t="s">
        <v>204</v>
      </c>
      <c r="O319" s="209">
        <f t="shared" si="8"/>
        <v>1.6800000000000002</v>
      </c>
      <c r="P319" s="141">
        <v>109.00000000000003</v>
      </c>
      <c r="Q319" s="217">
        <f t="shared" si="9"/>
        <v>183.12000000000006</v>
      </c>
      <c r="R319" s="170"/>
      <c r="S319" s="170"/>
      <c r="T319" s="170"/>
      <c r="U319" s="170"/>
      <c r="V319" s="166"/>
      <c r="W319" s="166"/>
      <c r="X319" s="166"/>
      <c r="Y319" s="166"/>
      <c r="Z319" s="142">
        <v>8</v>
      </c>
      <c r="AA319" s="141">
        <v>13</v>
      </c>
      <c r="AB319" s="166"/>
      <c r="AC319" s="166"/>
      <c r="AD319" s="166"/>
      <c r="AE319" s="166"/>
      <c r="AH319" s="117"/>
      <c r="AI319" s="117"/>
      <c r="AJ319" s="117"/>
    </row>
    <row r="320" spans="1:36" x14ac:dyDescent="0.25">
      <c r="A320" s="137" t="s">
        <v>464</v>
      </c>
      <c r="B320" s="138">
        <v>81</v>
      </c>
      <c r="C320" s="138" t="s">
        <v>26</v>
      </c>
      <c r="D320" s="138" t="s">
        <v>27</v>
      </c>
      <c r="E320" s="138" t="s">
        <v>28</v>
      </c>
      <c r="F320" s="138"/>
      <c r="G320" s="138"/>
      <c r="H320" s="138"/>
      <c r="I320" s="138" t="s">
        <v>17</v>
      </c>
      <c r="J320" s="138" t="s">
        <v>29</v>
      </c>
      <c r="K320" s="137">
        <v>1969</v>
      </c>
      <c r="L320" s="139" t="s">
        <v>208</v>
      </c>
      <c r="M320" s="140" t="s">
        <v>30</v>
      </c>
      <c r="N320" s="141" t="s">
        <v>204</v>
      </c>
      <c r="O320" s="209">
        <f t="shared" si="8"/>
        <v>1.69</v>
      </c>
      <c r="P320" s="141">
        <v>117</v>
      </c>
      <c r="Q320" s="217">
        <f t="shared" si="9"/>
        <v>197.73</v>
      </c>
      <c r="R320" s="170"/>
      <c r="S320" s="170"/>
      <c r="T320" s="170"/>
      <c r="U320" s="170"/>
      <c r="V320" s="166"/>
      <c r="W320" s="166"/>
      <c r="X320" s="166"/>
      <c r="Y320" s="166"/>
      <c r="Z320" s="142">
        <v>9</v>
      </c>
      <c r="AA320" s="141">
        <v>12</v>
      </c>
      <c r="AB320" s="166"/>
      <c r="AC320" s="166"/>
      <c r="AD320" s="166"/>
      <c r="AE320" s="166"/>
      <c r="AH320" s="117"/>
      <c r="AI320" s="117"/>
      <c r="AJ320" s="117"/>
    </row>
    <row r="321" spans="1:36" x14ac:dyDescent="0.25">
      <c r="A321" s="137" t="s">
        <v>464</v>
      </c>
      <c r="B321" s="138">
        <v>35</v>
      </c>
      <c r="C321" s="138" t="s">
        <v>242</v>
      </c>
      <c r="D321" s="138" t="s">
        <v>243</v>
      </c>
      <c r="E321" s="138" t="s">
        <v>88</v>
      </c>
      <c r="F321" s="138">
        <v>35</v>
      </c>
      <c r="G321" s="138"/>
      <c r="H321" s="138"/>
      <c r="I321" s="138" t="s">
        <v>244</v>
      </c>
      <c r="J321" s="138">
        <v>2</v>
      </c>
      <c r="K321" s="137">
        <v>1991</v>
      </c>
      <c r="L321" s="139" t="s">
        <v>245</v>
      </c>
      <c r="M321" s="140" t="s">
        <v>35</v>
      </c>
      <c r="N321" s="141" t="s">
        <v>198</v>
      </c>
      <c r="O321" s="209">
        <f t="shared" si="8"/>
        <v>1.9100000000000001</v>
      </c>
      <c r="P321" s="141">
        <v>109</v>
      </c>
      <c r="Q321" s="217">
        <f t="shared" si="9"/>
        <v>208.19000000000003</v>
      </c>
      <c r="R321" s="170"/>
      <c r="S321" s="170"/>
      <c r="T321" s="170"/>
      <c r="U321" s="170"/>
      <c r="V321" s="166"/>
      <c r="W321" s="166"/>
      <c r="X321" s="166"/>
      <c r="Y321" s="166"/>
      <c r="Z321" s="142">
        <v>10</v>
      </c>
      <c r="AA321" s="141">
        <v>11</v>
      </c>
      <c r="AB321" s="166"/>
      <c r="AC321" s="166"/>
      <c r="AD321" s="166"/>
      <c r="AE321" s="166"/>
      <c r="AH321" s="117"/>
      <c r="AI321" s="117"/>
      <c r="AJ321" s="117"/>
    </row>
    <row r="322" spans="1:36" x14ac:dyDescent="0.25">
      <c r="A322" s="137" t="s">
        <v>464</v>
      </c>
      <c r="B322" s="138">
        <v>78</v>
      </c>
      <c r="C322" s="138" t="s">
        <v>31</v>
      </c>
      <c r="D322" s="138" t="s">
        <v>32</v>
      </c>
      <c r="E322" s="138" t="s">
        <v>16</v>
      </c>
      <c r="F322" s="138">
        <v>35</v>
      </c>
      <c r="G322" s="138"/>
      <c r="H322" s="138"/>
      <c r="I322" s="138" t="s">
        <v>33</v>
      </c>
      <c r="J322" s="138" t="s">
        <v>34</v>
      </c>
      <c r="K322" s="137">
        <v>1984</v>
      </c>
      <c r="L322" s="139" t="s">
        <v>208</v>
      </c>
      <c r="M322" s="140" t="s">
        <v>35</v>
      </c>
      <c r="N322" s="141" t="s">
        <v>198</v>
      </c>
      <c r="O322" s="209">
        <f t="shared" ref="O322:O385" si="10">INT(K322/1000)+MOD(K322,100)/100</f>
        <v>1.8399999999999999</v>
      </c>
      <c r="P322" s="141">
        <v>131.00000000000003</v>
      </c>
      <c r="Q322" s="217">
        <f t="shared" ref="Q322:Q385" si="11">O322*P322</f>
        <v>241.04000000000002</v>
      </c>
      <c r="R322" s="170"/>
      <c r="S322" s="170"/>
      <c r="T322" s="170"/>
      <c r="U322" s="170"/>
      <c r="V322" s="166"/>
      <c r="W322" s="166"/>
      <c r="X322" s="166"/>
      <c r="Y322" s="166"/>
      <c r="Z322" s="142">
        <v>11</v>
      </c>
      <c r="AA322" s="141">
        <v>10</v>
      </c>
      <c r="AB322" s="166"/>
      <c r="AC322" s="166"/>
      <c r="AD322" s="166"/>
      <c r="AE322" s="166"/>
      <c r="AH322" s="117"/>
      <c r="AI322" s="117"/>
      <c r="AJ322" s="117"/>
    </row>
    <row r="323" spans="1:36" x14ac:dyDescent="0.25">
      <c r="A323" s="137" t="s">
        <v>464</v>
      </c>
      <c r="B323" s="138">
        <v>28</v>
      </c>
      <c r="C323" s="138" t="s">
        <v>50</v>
      </c>
      <c r="D323" s="138" t="s">
        <v>51</v>
      </c>
      <c r="E323" s="138" t="s">
        <v>52</v>
      </c>
      <c r="F323" s="138"/>
      <c r="G323" s="138"/>
      <c r="H323" s="138"/>
      <c r="I323" s="138" t="s">
        <v>53</v>
      </c>
      <c r="J323" s="138" t="s">
        <v>54</v>
      </c>
      <c r="K323" s="137">
        <v>1977</v>
      </c>
      <c r="L323" s="139" t="s">
        <v>226</v>
      </c>
      <c r="M323" s="140" t="s">
        <v>19</v>
      </c>
      <c r="N323" s="141" t="s">
        <v>202</v>
      </c>
      <c r="O323" s="209">
        <f t="shared" si="10"/>
        <v>1.77</v>
      </c>
      <c r="P323" s="141">
        <v>139.00000000000003</v>
      </c>
      <c r="Q323" s="217">
        <f t="shared" si="11"/>
        <v>246.03000000000006</v>
      </c>
      <c r="R323" s="170"/>
      <c r="S323" s="170"/>
      <c r="T323" s="170"/>
      <c r="U323" s="170"/>
      <c r="V323" s="166"/>
      <c r="W323" s="166"/>
      <c r="X323" s="166"/>
      <c r="Y323" s="166"/>
      <c r="Z323" s="142">
        <v>12</v>
      </c>
      <c r="AA323" s="141">
        <v>9</v>
      </c>
      <c r="AB323" s="166"/>
      <c r="AC323" s="166"/>
      <c r="AD323" s="166"/>
      <c r="AE323" s="166"/>
      <c r="AH323" s="117"/>
      <c r="AI323" s="117"/>
      <c r="AJ323" s="117"/>
    </row>
    <row r="324" spans="1:36" x14ac:dyDescent="0.25">
      <c r="A324" s="137" t="s">
        <v>464</v>
      </c>
      <c r="B324" s="138">
        <v>31</v>
      </c>
      <c r="C324" s="138" t="s">
        <v>240</v>
      </c>
      <c r="D324" s="138" t="s">
        <v>66</v>
      </c>
      <c r="E324" s="138" t="s">
        <v>67</v>
      </c>
      <c r="F324" s="138"/>
      <c r="G324" s="138"/>
      <c r="H324" s="138"/>
      <c r="I324" s="138" t="s">
        <v>68</v>
      </c>
      <c r="J324" s="138">
        <v>900</v>
      </c>
      <c r="K324" s="137">
        <v>1992</v>
      </c>
      <c r="L324" s="139" t="s">
        <v>201</v>
      </c>
      <c r="M324" s="140" t="s">
        <v>35</v>
      </c>
      <c r="N324" s="141" t="s">
        <v>198</v>
      </c>
      <c r="O324" s="209">
        <f t="shared" si="10"/>
        <v>1.92</v>
      </c>
      <c r="P324" s="141">
        <v>129</v>
      </c>
      <c r="Q324" s="217">
        <f t="shared" si="11"/>
        <v>247.67999999999998</v>
      </c>
      <c r="R324" s="170"/>
      <c r="S324" s="170"/>
      <c r="T324" s="170"/>
      <c r="U324" s="170"/>
      <c r="V324" s="166"/>
      <c r="W324" s="166"/>
      <c r="X324" s="166"/>
      <c r="Y324" s="166"/>
      <c r="Z324" s="142">
        <v>13</v>
      </c>
      <c r="AA324" s="141">
        <v>8</v>
      </c>
      <c r="AB324" s="166"/>
      <c r="AC324" s="166"/>
      <c r="AD324" s="166"/>
      <c r="AE324" s="166"/>
      <c r="AH324" s="117"/>
      <c r="AI324" s="117"/>
      <c r="AJ324" s="117"/>
    </row>
    <row r="325" spans="1:36" x14ac:dyDescent="0.25">
      <c r="A325" s="137" t="s">
        <v>464</v>
      </c>
      <c r="B325" s="138">
        <v>36</v>
      </c>
      <c r="C325" s="138" t="s">
        <v>193</v>
      </c>
      <c r="D325" s="138" t="s">
        <v>194</v>
      </c>
      <c r="E325" s="138" t="s">
        <v>195</v>
      </c>
      <c r="F325" s="138"/>
      <c r="G325" s="138" t="s">
        <v>199</v>
      </c>
      <c r="H325" s="138"/>
      <c r="I325" s="138" t="s">
        <v>33</v>
      </c>
      <c r="J325" s="138" t="s">
        <v>196</v>
      </c>
      <c r="K325" s="137">
        <v>1985</v>
      </c>
      <c r="L325" s="139" t="s">
        <v>201</v>
      </c>
      <c r="M325" s="140" t="s">
        <v>35</v>
      </c>
      <c r="N325" s="141" t="s">
        <v>198</v>
      </c>
      <c r="O325" s="209">
        <f t="shared" si="10"/>
        <v>1.85</v>
      </c>
      <c r="P325" s="141">
        <v>137</v>
      </c>
      <c r="Q325" s="217">
        <f t="shared" si="11"/>
        <v>253.45000000000002</v>
      </c>
      <c r="R325" s="170"/>
      <c r="S325" s="170"/>
      <c r="T325" s="170"/>
      <c r="U325" s="170"/>
      <c r="V325" s="166"/>
      <c r="W325" s="166"/>
      <c r="X325" s="166"/>
      <c r="Y325" s="166"/>
      <c r="Z325" s="142">
        <v>14</v>
      </c>
      <c r="AA325" s="141">
        <v>7</v>
      </c>
      <c r="AB325" s="166"/>
      <c r="AC325" s="166"/>
      <c r="AD325" s="166"/>
      <c r="AE325" s="166"/>
      <c r="AH325" s="117"/>
      <c r="AI325" s="117"/>
      <c r="AJ325" s="117"/>
    </row>
    <row r="326" spans="1:36" x14ac:dyDescent="0.25">
      <c r="A326" s="137" t="s">
        <v>464</v>
      </c>
      <c r="B326" s="138">
        <v>24</v>
      </c>
      <c r="C326" s="138" t="s">
        <v>223</v>
      </c>
      <c r="D326" s="138" t="s">
        <v>224</v>
      </c>
      <c r="E326" s="138" t="s">
        <v>225</v>
      </c>
      <c r="F326" s="138">
        <v>35</v>
      </c>
      <c r="G326" s="138"/>
      <c r="H326" s="138"/>
      <c r="I326" s="138" t="s">
        <v>68</v>
      </c>
      <c r="J326" s="138">
        <v>900</v>
      </c>
      <c r="K326" s="137">
        <v>1991</v>
      </c>
      <c r="L326" s="139" t="s">
        <v>1021</v>
      </c>
      <c r="M326" s="140" t="s">
        <v>35</v>
      </c>
      <c r="N326" s="141" t="s">
        <v>198</v>
      </c>
      <c r="O326" s="209">
        <f t="shared" si="10"/>
        <v>1.9100000000000001</v>
      </c>
      <c r="P326" s="141">
        <v>146.99999999999997</v>
      </c>
      <c r="Q326" s="217">
        <f t="shared" si="11"/>
        <v>280.77</v>
      </c>
      <c r="R326" s="170"/>
      <c r="S326" s="170"/>
      <c r="T326" s="170"/>
      <c r="U326" s="170"/>
      <c r="V326" s="166"/>
      <c r="W326" s="166"/>
      <c r="X326" s="166"/>
      <c r="Y326" s="166"/>
      <c r="Z326" s="142">
        <v>15</v>
      </c>
      <c r="AA326" s="141">
        <v>6</v>
      </c>
      <c r="AB326" s="166"/>
      <c r="AC326" s="166"/>
      <c r="AD326" s="166"/>
      <c r="AE326" s="166"/>
      <c r="AH326" s="117"/>
      <c r="AI326" s="117"/>
      <c r="AJ326" s="117"/>
    </row>
    <row r="327" spans="1:36" x14ac:dyDescent="0.25">
      <c r="A327" s="137" t="s">
        <v>464</v>
      </c>
      <c r="B327" s="138">
        <v>7</v>
      </c>
      <c r="C327" s="138" t="s">
        <v>77</v>
      </c>
      <c r="D327" s="138" t="s">
        <v>78</v>
      </c>
      <c r="E327" s="138" t="s">
        <v>79</v>
      </c>
      <c r="F327" s="138"/>
      <c r="G327" s="138"/>
      <c r="H327" s="138"/>
      <c r="I327" s="138" t="s">
        <v>80</v>
      </c>
      <c r="J327" s="138">
        <v>600</v>
      </c>
      <c r="K327" s="137">
        <v>1959</v>
      </c>
      <c r="L327" s="139" t="s">
        <v>197</v>
      </c>
      <c r="M327" s="140" t="s">
        <v>81</v>
      </c>
      <c r="N327" s="141" t="s">
        <v>200</v>
      </c>
      <c r="O327" s="209">
        <f t="shared" si="10"/>
        <v>1.5899999999999999</v>
      </c>
      <c r="P327" s="141">
        <v>186</v>
      </c>
      <c r="Q327" s="217">
        <f t="shared" si="11"/>
        <v>295.73999999999995</v>
      </c>
      <c r="R327" s="170"/>
      <c r="S327" s="170"/>
      <c r="T327" s="170"/>
      <c r="U327" s="170"/>
      <c r="V327" s="166"/>
      <c r="W327" s="166"/>
      <c r="X327" s="166"/>
      <c r="Y327" s="166"/>
      <c r="Z327" s="142">
        <v>16</v>
      </c>
      <c r="AA327" s="141">
        <v>5</v>
      </c>
      <c r="AB327" s="166"/>
      <c r="AC327" s="166"/>
      <c r="AD327" s="166"/>
      <c r="AE327" s="166"/>
      <c r="AH327" s="117"/>
      <c r="AI327" s="117"/>
      <c r="AJ327" s="117"/>
    </row>
    <row r="328" spans="1:36" x14ac:dyDescent="0.25">
      <c r="A328" s="137" t="s">
        <v>464</v>
      </c>
      <c r="B328" s="138">
        <v>39</v>
      </c>
      <c r="C328" s="138" t="s">
        <v>111</v>
      </c>
      <c r="D328" s="138" t="s">
        <v>112</v>
      </c>
      <c r="E328" s="138" t="s">
        <v>113</v>
      </c>
      <c r="F328" s="138">
        <v>35</v>
      </c>
      <c r="G328" s="138"/>
      <c r="H328" s="138"/>
      <c r="I328" s="138" t="s">
        <v>114</v>
      </c>
      <c r="J328" s="138" t="s">
        <v>115</v>
      </c>
      <c r="K328" s="137">
        <v>2003</v>
      </c>
      <c r="L328" s="139" t="s">
        <v>246</v>
      </c>
      <c r="M328" s="140" t="s">
        <v>13</v>
      </c>
      <c r="N328" s="141" t="s">
        <v>227</v>
      </c>
      <c r="O328" s="209">
        <f t="shared" si="10"/>
        <v>2.0299999999999998</v>
      </c>
      <c r="P328" s="141">
        <v>157</v>
      </c>
      <c r="Q328" s="217">
        <f t="shared" si="11"/>
        <v>318.70999999999998</v>
      </c>
      <c r="R328" s="170"/>
      <c r="S328" s="170"/>
      <c r="T328" s="170"/>
      <c r="U328" s="170"/>
      <c r="V328" s="166"/>
      <c r="W328" s="166"/>
      <c r="X328" s="166"/>
      <c r="Y328" s="166"/>
      <c r="Z328" s="142">
        <v>17</v>
      </c>
      <c r="AA328" s="141">
        <v>4</v>
      </c>
      <c r="AB328" s="166"/>
      <c r="AC328" s="166"/>
      <c r="AD328" s="166"/>
      <c r="AE328" s="166"/>
      <c r="AH328" s="117"/>
      <c r="AI328" s="117"/>
      <c r="AJ328" s="117"/>
    </row>
    <row r="329" spans="1:36" x14ac:dyDescent="0.25">
      <c r="A329" s="137" t="s">
        <v>464</v>
      </c>
      <c r="B329" s="138">
        <v>56</v>
      </c>
      <c r="C329" s="138" t="s">
        <v>264</v>
      </c>
      <c r="D329" s="138" t="s">
        <v>265</v>
      </c>
      <c r="E329" s="138" t="s">
        <v>266</v>
      </c>
      <c r="F329" s="138"/>
      <c r="G329" s="138"/>
      <c r="H329" s="138"/>
      <c r="I329" s="138" t="s">
        <v>33</v>
      </c>
      <c r="J329" s="138" t="s">
        <v>267</v>
      </c>
      <c r="K329" s="137">
        <v>1983</v>
      </c>
      <c r="L329" s="139" t="s">
        <v>239</v>
      </c>
      <c r="M329" s="140" t="s">
        <v>35</v>
      </c>
      <c r="N329" s="141" t="s">
        <v>198</v>
      </c>
      <c r="O329" s="209">
        <f t="shared" si="10"/>
        <v>1.83</v>
      </c>
      <c r="P329" s="141">
        <v>223</v>
      </c>
      <c r="Q329" s="217">
        <f t="shared" si="11"/>
        <v>408.09000000000003</v>
      </c>
      <c r="R329" s="170"/>
      <c r="S329" s="170"/>
      <c r="T329" s="170"/>
      <c r="U329" s="170"/>
      <c r="V329" s="166"/>
      <c r="W329" s="166"/>
      <c r="X329" s="166"/>
      <c r="Y329" s="166"/>
      <c r="Z329" s="142">
        <v>18</v>
      </c>
      <c r="AA329" s="141">
        <v>3</v>
      </c>
      <c r="AB329" s="166"/>
      <c r="AC329" s="166"/>
      <c r="AD329" s="166"/>
      <c r="AE329" s="166"/>
      <c r="AH329" s="117"/>
      <c r="AI329" s="117"/>
      <c r="AJ329" s="117"/>
    </row>
    <row r="330" spans="1:36" x14ac:dyDescent="0.25">
      <c r="A330" s="137" t="s">
        <v>464</v>
      </c>
      <c r="B330" s="138">
        <v>25</v>
      </c>
      <c r="C330" s="138" t="s">
        <v>8</v>
      </c>
      <c r="D330" s="138" t="s">
        <v>9</v>
      </c>
      <c r="E330" s="138" t="s">
        <v>10</v>
      </c>
      <c r="F330" s="138"/>
      <c r="G330" s="138"/>
      <c r="H330" s="138"/>
      <c r="I330" s="138" t="s">
        <v>11</v>
      </c>
      <c r="J330" s="138" t="s">
        <v>12</v>
      </c>
      <c r="K330" s="137">
        <v>1998</v>
      </c>
      <c r="L330" s="139" t="s">
        <v>226</v>
      </c>
      <c r="M330" s="140" t="s">
        <v>13</v>
      </c>
      <c r="N330" s="141" t="s">
        <v>227</v>
      </c>
      <c r="O330" s="209">
        <f t="shared" si="10"/>
        <v>1.98</v>
      </c>
      <c r="P330" s="141">
        <v>217.00000000000003</v>
      </c>
      <c r="Q330" s="217">
        <f t="shared" si="11"/>
        <v>429.66</v>
      </c>
      <c r="R330" s="170"/>
      <c r="S330" s="170"/>
      <c r="T330" s="170"/>
      <c r="U330" s="170"/>
      <c r="V330" s="166"/>
      <c r="W330" s="166"/>
      <c r="X330" s="166"/>
      <c r="Y330" s="166"/>
      <c r="Z330" s="142">
        <v>19</v>
      </c>
      <c r="AA330" s="141">
        <v>2</v>
      </c>
      <c r="AB330" s="166"/>
      <c r="AC330" s="166"/>
      <c r="AD330" s="166"/>
      <c r="AE330" s="166"/>
      <c r="AH330" s="117"/>
      <c r="AI330" s="117"/>
      <c r="AJ330" s="117"/>
    </row>
    <row r="331" spans="1:36" x14ac:dyDescent="0.25">
      <c r="A331" s="137" t="s">
        <v>464</v>
      </c>
      <c r="B331" s="138">
        <v>44</v>
      </c>
      <c r="C331" s="138" t="s">
        <v>254</v>
      </c>
      <c r="D331" s="138" t="s">
        <v>255</v>
      </c>
      <c r="E331" s="138" t="s">
        <v>256</v>
      </c>
      <c r="F331" s="138"/>
      <c r="G331" s="138"/>
      <c r="H331" s="138"/>
      <c r="I331" s="138" t="s">
        <v>257</v>
      </c>
      <c r="J331" s="138" t="s">
        <v>258</v>
      </c>
      <c r="K331" s="137">
        <v>1967</v>
      </c>
      <c r="L331" s="139" t="s">
        <v>197</v>
      </c>
      <c r="M331" s="140" t="s">
        <v>30</v>
      </c>
      <c r="N331" s="141" t="s">
        <v>204</v>
      </c>
      <c r="O331" s="209">
        <f t="shared" si="10"/>
        <v>1.67</v>
      </c>
      <c r="P331" s="141">
        <v>322</v>
      </c>
      <c r="Q331" s="217">
        <f t="shared" si="11"/>
        <v>537.74</v>
      </c>
      <c r="R331" s="170"/>
      <c r="S331" s="170"/>
      <c r="T331" s="170"/>
      <c r="U331" s="170"/>
      <c r="V331" s="166"/>
      <c r="W331" s="166"/>
      <c r="X331" s="166"/>
      <c r="Y331" s="166"/>
      <c r="Z331" s="142">
        <v>20</v>
      </c>
      <c r="AA331" s="141">
        <v>1</v>
      </c>
      <c r="AB331" s="166"/>
      <c r="AC331" s="166"/>
      <c r="AD331" s="166"/>
      <c r="AE331" s="166"/>
      <c r="AH331" s="117"/>
      <c r="AI331" s="117"/>
      <c r="AJ331" s="117"/>
    </row>
    <row r="332" spans="1:36" x14ac:dyDescent="0.25">
      <c r="A332" s="137" t="s">
        <v>464</v>
      </c>
      <c r="B332" s="138">
        <v>42</v>
      </c>
      <c r="C332" s="138" t="s">
        <v>250</v>
      </c>
      <c r="D332" s="138" t="s">
        <v>251</v>
      </c>
      <c r="E332" s="138" t="s">
        <v>252</v>
      </c>
      <c r="F332" s="138"/>
      <c r="G332" s="138"/>
      <c r="H332" s="138"/>
      <c r="I332" s="138" t="s">
        <v>72</v>
      </c>
      <c r="J332" s="138" t="s">
        <v>253</v>
      </c>
      <c r="K332" s="137">
        <v>1977</v>
      </c>
      <c r="L332" s="139" t="s">
        <v>239</v>
      </c>
      <c r="M332" s="140" t="s">
        <v>19</v>
      </c>
      <c r="N332" s="141" t="s">
        <v>202</v>
      </c>
      <c r="O332" s="209">
        <f t="shared" si="10"/>
        <v>1.77</v>
      </c>
      <c r="P332" s="141">
        <v>305</v>
      </c>
      <c r="Q332" s="217">
        <f t="shared" si="11"/>
        <v>539.85</v>
      </c>
      <c r="R332" s="170"/>
      <c r="S332" s="170"/>
      <c r="T332" s="170"/>
      <c r="U332" s="170"/>
      <c r="V332" s="166"/>
      <c r="W332" s="166"/>
      <c r="X332" s="166"/>
      <c r="Y332" s="166"/>
      <c r="Z332" s="142"/>
      <c r="AA332" s="141"/>
      <c r="AB332" s="166"/>
      <c r="AC332" s="166"/>
      <c r="AD332" s="166"/>
      <c r="AE332" s="166"/>
      <c r="AH332" s="117"/>
      <c r="AI332" s="117"/>
      <c r="AJ332" s="117"/>
    </row>
    <row r="333" spans="1:36" x14ac:dyDescent="0.25">
      <c r="A333" s="137" t="s">
        <v>464</v>
      </c>
      <c r="B333" s="138">
        <v>22</v>
      </c>
      <c r="C333" s="138" t="s">
        <v>123</v>
      </c>
      <c r="D333" s="138" t="s">
        <v>124</v>
      </c>
      <c r="E333" s="138" t="s">
        <v>125</v>
      </c>
      <c r="F333" s="138"/>
      <c r="G333" s="138"/>
      <c r="H333" s="138"/>
      <c r="I333" s="138" t="s">
        <v>126</v>
      </c>
      <c r="J333" s="138" t="s">
        <v>127</v>
      </c>
      <c r="K333" s="137">
        <v>1958</v>
      </c>
      <c r="L333" s="139" t="s">
        <v>201</v>
      </c>
      <c r="M333" s="140" t="s">
        <v>81</v>
      </c>
      <c r="N333" s="141" t="s">
        <v>200</v>
      </c>
      <c r="O333" s="209">
        <f t="shared" si="10"/>
        <v>1.58</v>
      </c>
      <c r="P333" s="141">
        <v>349</v>
      </c>
      <c r="Q333" s="217">
        <f t="shared" si="11"/>
        <v>551.42000000000007</v>
      </c>
      <c r="R333" s="170"/>
      <c r="S333" s="170"/>
      <c r="T333" s="170"/>
      <c r="U333" s="170"/>
      <c r="V333" s="166"/>
      <c r="W333" s="166"/>
      <c r="X333" s="166"/>
      <c r="Y333" s="166"/>
      <c r="Z333" s="142"/>
      <c r="AA333" s="141"/>
      <c r="AB333" s="166"/>
      <c r="AC333" s="166"/>
      <c r="AD333" s="166"/>
      <c r="AE333" s="166"/>
      <c r="AH333" s="117"/>
      <c r="AI333" s="117"/>
      <c r="AJ333" s="117"/>
    </row>
    <row r="334" spans="1:36" x14ac:dyDescent="0.25">
      <c r="A334" s="137" t="s">
        <v>464</v>
      </c>
      <c r="B334" s="138">
        <v>26</v>
      </c>
      <c r="C334" s="138" t="s">
        <v>228</v>
      </c>
      <c r="D334" s="138" t="s">
        <v>229</v>
      </c>
      <c r="E334" s="138" t="s">
        <v>10</v>
      </c>
      <c r="F334" s="138"/>
      <c r="G334" s="138"/>
      <c r="H334" s="138"/>
      <c r="I334" s="138" t="s">
        <v>230</v>
      </c>
      <c r="J334" s="138" t="s">
        <v>231</v>
      </c>
      <c r="K334" s="137">
        <v>1995</v>
      </c>
      <c r="L334" s="139" t="s">
        <v>215</v>
      </c>
      <c r="M334" s="140" t="s">
        <v>35</v>
      </c>
      <c r="N334" s="141" t="s">
        <v>198</v>
      </c>
      <c r="O334" s="209">
        <f t="shared" si="10"/>
        <v>1.95</v>
      </c>
      <c r="P334" s="141">
        <v>333</v>
      </c>
      <c r="Q334" s="217">
        <f t="shared" si="11"/>
        <v>649.35</v>
      </c>
      <c r="R334" s="170"/>
      <c r="S334" s="170"/>
      <c r="T334" s="170"/>
      <c r="U334" s="170"/>
      <c r="V334" s="166"/>
      <c r="W334" s="166"/>
      <c r="X334" s="166"/>
      <c r="Y334" s="166"/>
      <c r="Z334" s="142"/>
      <c r="AA334" s="141"/>
      <c r="AB334" s="166"/>
      <c r="AC334" s="166"/>
      <c r="AD334" s="166"/>
      <c r="AE334" s="166"/>
      <c r="AH334" s="117"/>
      <c r="AI334" s="117"/>
      <c r="AJ334" s="117"/>
    </row>
    <row r="335" spans="1:36" x14ac:dyDescent="0.25">
      <c r="A335" s="137" t="s">
        <v>464</v>
      </c>
      <c r="B335" s="138">
        <v>38</v>
      </c>
      <c r="C335" s="138" t="s">
        <v>116</v>
      </c>
      <c r="D335" s="138" t="s">
        <v>117</v>
      </c>
      <c r="E335" s="138" t="s">
        <v>28</v>
      </c>
      <c r="F335" s="138"/>
      <c r="G335" s="138"/>
      <c r="H335" s="138"/>
      <c r="I335" s="138" t="s">
        <v>118</v>
      </c>
      <c r="J335" s="138" t="s">
        <v>119</v>
      </c>
      <c r="K335" s="137">
        <v>1992</v>
      </c>
      <c r="L335" s="139" t="s">
        <v>226</v>
      </c>
      <c r="M335" s="140" t="s">
        <v>35</v>
      </c>
      <c r="N335" s="141" t="s">
        <v>198</v>
      </c>
      <c r="O335" s="209">
        <f t="shared" si="10"/>
        <v>1.92</v>
      </c>
      <c r="P335" s="141">
        <v>354</v>
      </c>
      <c r="Q335" s="217">
        <f t="shared" si="11"/>
        <v>679.68</v>
      </c>
      <c r="R335" s="170"/>
      <c r="S335" s="170"/>
      <c r="T335" s="170"/>
      <c r="U335" s="170"/>
      <c r="V335" s="166"/>
      <c r="W335" s="166"/>
      <c r="X335" s="166"/>
      <c r="Y335" s="166"/>
      <c r="Z335" s="142"/>
      <c r="AA335" s="141"/>
      <c r="AB335" s="166"/>
      <c r="AC335" s="166"/>
      <c r="AD335" s="166"/>
      <c r="AE335" s="166"/>
      <c r="AH335" s="117"/>
      <c r="AI335" s="117"/>
      <c r="AJ335" s="117"/>
    </row>
    <row r="336" spans="1:36" x14ac:dyDescent="0.25">
      <c r="A336" s="137" t="s">
        <v>464</v>
      </c>
      <c r="B336" s="138">
        <v>2</v>
      </c>
      <c r="C336" s="138" t="s">
        <v>82</v>
      </c>
      <c r="D336" s="138" t="s">
        <v>83</v>
      </c>
      <c r="E336" s="138" t="s">
        <v>84</v>
      </c>
      <c r="F336" s="138"/>
      <c r="G336" s="138" t="s">
        <v>199</v>
      </c>
      <c r="H336" s="138"/>
      <c r="I336" s="138" t="s">
        <v>33</v>
      </c>
      <c r="J336" s="138" t="s">
        <v>85</v>
      </c>
      <c r="K336" s="137">
        <v>1981</v>
      </c>
      <c r="L336" s="139" t="s">
        <v>197</v>
      </c>
      <c r="M336" s="140" t="s">
        <v>35</v>
      </c>
      <c r="N336" s="141" t="s">
        <v>198</v>
      </c>
      <c r="O336" s="209">
        <f t="shared" si="10"/>
        <v>1.81</v>
      </c>
      <c r="P336" s="141">
        <v>522</v>
      </c>
      <c r="Q336" s="217">
        <f t="shared" si="11"/>
        <v>944.82</v>
      </c>
      <c r="R336" s="170"/>
      <c r="S336" s="170"/>
      <c r="T336" s="170"/>
      <c r="U336" s="170"/>
      <c r="V336" s="166"/>
      <c r="W336" s="166"/>
      <c r="X336" s="166"/>
      <c r="Y336" s="166"/>
      <c r="Z336" s="142"/>
      <c r="AA336" s="141"/>
      <c r="AB336" s="166"/>
      <c r="AC336" s="166"/>
      <c r="AD336" s="166"/>
      <c r="AE336" s="166"/>
      <c r="AH336" s="117"/>
      <c r="AI336" s="117"/>
      <c r="AJ336" s="117"/>
    </row>
    <row r="337" spans="1:36" x14ac:dyDescent="0.25">
      <c r="A337" s="143" t="s">
        <v>466</v>
      </c>
      <c r="B337" s="144">
        <v>53</v>
      </c>
      <c r="C337" s="144" t="s">
        <v>232</v>
      </c>
      <c r="D337" s="144" t="s">
        <v>51</v>
      </c>
      <c r="E337" s="144" t="s">
        <v>47</v>
      </c>
      <c r="F337" s="144"/>
      <c r="G337" s="144"/>
      <c r="H337" s="144"/>
      <c r="I337" s="144" t="s">
        <v>233</v>
      </c>
      <c r="J337" s="144" t="s">
        <v>234</v>
      </c>
      <c r="K337" s="145">
        <v>1937</v>
      </c>
      <c r="L337" s="146" t="s">
        <v>226</v>
      </c>
      <c r="M337" s="147" t="s">
        <v>25</v>
      </c>
      <c r="N337" s="148" t="s">
        <v>235</v>
      </c>
      <c r="O337" s="208">
        <f t="shared" si="10"/>
        <v>1.37</v>
      </c>
      <c r="P337" s="148">
        <v>50</v>
      </c>
      <c r="Q337" s="216">
        <f t="shared" si="11"/>
        <v>68.5</v>
      </c>
      <c r="R337" s="170"/>
      <c r="S337" s="170"/>
      <c r="T337" s="170"/>
      <c r="U337" s="170"/>
      <c r="V337" s="166"/>
      <c r="W337" s="166"/>
      <c r="X337" s="166"/>
      <c r="Y337" s="166"/>
      <c r="Z337" s="166"/>
      <c r="AA337" s="166"/>
      <c r="AB337" s="149">
        <v>1</v>
      </c>
      <c r="AC337" s="148">
        <v>30</v>
      </c>
      <c r="AD337" s="166"/>
      <c r="AE337" s="166"/>
      <c r="AH337" s="117"/>
      <c r="AI337" s="117"/>
      <c r="AJ337" s="117"/>
    </row>
    <row r="338" spans="1:36" x14ac:dyDescent="0.25">
      <c r="A338" s="143" t="s">
        <v>466</v>
      </c>
      <c r="B338" s="144">
        <v>39</v>
      </c>
      <c r="C338" s="144" t="s">
        <v>205</v>
      </c>
      <c r="D338" s="144" t="s">
        <v>37</v>
      </c>
      <c r="E338" s="144" t="s">
        <v>206</v>
      </c>
      <c r="F338" s="144"/>
      <c r="G338" s="144"/>
      <c r="H338" s="144"/>
      <c r="I338" s="144" t="s">
        <v>39</v>
      </c>
      <c r="J338" s="144" t="s">
        <v>207</v>
      </c>
      <c r="K338" s="145">
        <v>1975</v>
      </c>
      <c r="L338" s="146" t="s">
        <v>208</v>
      </c>
      <c r="M338" s="147" t="s">
        <v>95</v>
      </c>
      <c r="N338" s="148" t="s">
        <v>209</v>
      </c>
      <c r="O338" s="208">
        <f t="shared" si="10"/>
        <v>1.75</v>
      </c>
      <c r="P338" s="148">
        <v>59.999999999999986</v>
      </c>
      <c r="Q338" s="216">
        <f t="shared" si="11"/>
        <v>104.99999999999997</v>
      </c>
      <c r="R338" s="170"/>
      <c r="S338" s="170"/>
      <c r="T338" s="170"/>
      <c r="U338" s="170"/>
      <c r="V338" s="166"/>
      <c r="W338" s="166"/>
      <c r="X338" s="166"/>
      <c r="Y338" s="166"/>
      <c r="Z338" s="166"/>
      <c r="AA338" s="166"/>
      <c r="AB338" s="149">
        <v>2</v>
      </c>
      <c r="AC338" s="148">
        <v>26</v>
      </c>
      <c r="AD338" s="166"/>
      <c r="AE338" s="166"/>
      <c r="AH338" s="117"/>
      <c r="AI338" s="117"/>
      <c r="AJ338" s="117"/>
    </row>
    <row r="339" spans="1:36" x14ac:dyDescent="0.25">
      <c r="A339" s="143" t="s">
        <v>466</v>
      </c>
      <c r="B339" s="144">
        <v>41</v>
      </c>
      <c r="C339" s="144" t="s">
        <v>334</v>
      </c>
      <c r="D339" s="144" t="s">
        <v>335</v>
      </c>
      <c r="E339" s="144" t="s">
        <v>336</v>
      </c>
      <c r="F339" s="144"/>
      <c r="G339" s="144"/>
      <c r="H339" s="144"/>
      <c r="I339" s="144" t="s">
        <v>337</v>
      </c>
      <c r="J339" s="144">
        <v>0</v>
      </c>
      <c r="K339" s="145">
        <v>1950</v>
      </c>
      <c r="L339" s="146" t="s">
        <v>208</v>
      </c>
      <c r="M339" s="147" t="s">
        <v>44</v>
      </c>
      <c r="N339" s="148" t="s">
        <v>222</v>
      </c>
      <c r="O339" s="208">
        <f t="shared" si="10"/>
        <v>1.5</v>
      </c>
      <c r="P339" s="148">
        <v>75</v>
      </c>
      <c r="Q339" s="216">
        <f t="shared" si="11"/>
        <v>112.5</v>
      </c>
      <c r="R339" s="170"/>
      <c r="S339" s="170"/>
      <c r="T339" s="170"/>
      <c r="U339" s="170"/>
      <c r="V339" s="166"/>
      <c r="W339" s="166"/>
      <c r="X339" s="166"/>
      <c r="Y339" s="166"/>
      <c r="Z339" s="166"/>
      <c r="AA339" s="166"/>
      <c r="AB339" s="149">
        <v>3</v>
      </c>
      <c r="AC339" s="148">
        <v>23</v>
      </c>
      <c r="AD339" s="166"/>
      <c r="AE339" s="166"/>
      <c r="AH339" s="117"/>
      <c r="AI339" s="117"/>
      <c r="AJ339" s="117"/>
    </row>
    <row r="340" spans="1:36" x14ac:dyDescent="0.25">
      <c r="A340" s="143" t="s">
        <v>466</v>
      </c>
      <c r="B340" s="144">
        <v>62</v>
      </c>
      <c r="C340" s="144" t="s">
        <v>55</v>
      </c>
      <c r="D340" s="144" t="s">
        <v>56</v>
      </c>
      <c r="E340" s="144" t="s">
        <v>57</v>
      </c>
      <c r="F340" s="144"/>
      <c r="G340" s="144"/>
      <c r="H340" s="144"/>
      <c r="I340" s="144" t="s">
        <v>58</v>
      </c>
      <c r="J340" s="144" t="s">
        <v>59</v>
      </c>
      <c r="K340" s="145">
        <v>1981</v>
      </c>
      <c r="L340" s="146" t="s">
        <v>201</v>
      </c>
      <c r="M340" s="147" t="s">
        <v>60</v>
      </c>
      <c r="N340" s="148" t="s">
        <v>259</v>
      </c>
      <c r="O340" s="208">
        <f t="shared" si="10"/>
        <v>1.81</v>
      </c>
      <c r="P340" s="148">
        <v>66.000000000000014</v>
      </c>
      <c r="Q340" s="216">
        <f t="shared" si="11"/>
        <v>119.46000000000002</v>
      </c>
      <c r="R340" s="170"/>
      <c r="S340" s="170"/>
      <c r="T340" s="170"/>
      <c r="U340" s="170"/>
      <c r="V340" s="166"/>
      <c r="W340" s="166"/>
      <c r="X340" s="166"/>
      <c r="Y340" s="166"/>
      <c r="Z340" s="166"/>
      <c r="AA340" s="166"/>
      <c r="AB340" s="149">
        <v>4</v>
      </c>
      <c r="AC340" s="148">
        <v>20</v>
      </c>
      <c r="AD340" s="166"/>
      <c r="AE340" s="166"/>
      <c r="AH340" s="117"/>
      <c r="AI340" s="117"/>
      <c r="AJ340" s="117"/>
    </row>
    <row r="341" spans="1:36" x14ac:dyDescent="0.25">
      <c r="A341" s="143" t="s">
        <v>466</v>
      </c>
      <c r="B341" s="144">
        <v>40</v>
      </c>
      <c r="C341" s="144" t="s">
        <v>330</v>
      </c>
      <c r="D341" s="144" t="s">
        <v>331</v>
      </c>
      <c r="E341" s="144" t="s">
        <v>332</v>
      </c>
      <c r="F341" s="144"/>
      <c r="G341" s="144"/>
      <c r="H341" s="144"/>
      <c r="I341" s="144" t="s">
        <v>105</v>
      </c>
      <c r="J341" s="144" t="s">
        <v>333</v>
      </c>
      <c r="K341" s="145">
        <v>1950</v>
      </c>
      <c r="L341" s="146" t="s">
        <v>208</v>
      </c>
      <c r="M341" s="147" t="s">
        <v>44</v>
      </c>
      <c r="N341" s="148" t="s">
        <v>222</v>
      </c>
      <c r="O341" s="208">
        <f t="shared" si="10"/>
        <v>1.5</v>
      </c>
      <c r="P341" s="148">
        <v>155</v>
      </c>
      <c r="Q341" s="216">
        <f t="shared" si="11"/>
        <v>232.5</v>
      </c>
      <c r="R341" s="170"/>
      <c r="S341" s="170"/>
      <c r="T341" s="170"/>
      <c r="U341" s="170"/>
      <c r="V341" s="166"/>
      <c r="W341" s="166"/>
      <c r="X341" s="166"/>
      <c r="Y341" s="166"/>
      <c r="Z341" s="166"/>
      <c r="AA341" s="166"/>
      <c r="AB341" s="149">
        <v>5</v>
      </c>
      <c r="AC341" s="148">
        <v>18</v>
      </c>
      <c r="AD341" s="166"/>
      <c r="AE341" s="166"/>
      <c r="AH341" s="117"/>
      <c r="AI341" s="117"/>
      <c r="AJ341" s="117"/>
    </row>
    <row r="342" spans="1:36" x14ac:dyDescent="0.25">
      <c r="A342" s="143" t="s">
        <v>466</v>
      </c>
      <c r="B342" s="144">
        <v>74</v>
      </c>
      <c r="C342" s="144" t="s">
        <v>384</v>
      </c>
      <c r="D342" s="144" t="s">
        <v>315</v>
      </c>
      <c r="E342" s="144" t="s">
        <v>316</v>
      </c>
      <c r="F342" s="144">
        <v>35</v>
      </c>
      <c r="G342" s="144"/>
      <c r="H342" s="144" t="s">
        <v>947</v>
      </c>
      <c r="I342" s="144" t="s">
        <v>93</v>
      </c>
      <c r="J342" s="144" t="s">
        <v>385</v>
      </c>
      <c r="K342" s="145">
        <v>1980</v>
      </c>
      <c r="L342" s="146" t="s">
        <v>291</v>
      </c>
      <c r="M342" s="147" t="s">
        <v>95</v>
      </c>
      <c r="N342" s="148" t="s">
        <v>209</v>
      </c>
      <c r="O342" s="208">
        <f t="shared" si="10"/>
        <v>1.8</v>
      </c>
      <c r="P342" s="148">
        <v>136</v>
      </c>
      <c r="Q342" s="216">
        <f t="shared" si="11"/>
        <v>244.8</v>
      </c>
      <c r="R342" s="170"/>
      <c r="S342" s="170"/>
      <c r="T342" s="170"/>
      <c r="U342" s="170"/>
      <c r="V342" s="166"/>
      <c r="W342" s="166"/>
      <c r="X342" s="166"/>
      <c r="Y342" s="166"/>
      <c r="Z342" s="166"/>
      <c r="AA342" s="166"/>
      <c r="AB342" s="149">
        <v>6</v>
      </c>
      <c r="AC342" s="148">
        <v>16</v>
      </c>
      <c r="AD342" s="166"/>
      <c r="AE342" s="166"/>
      <c r="AH342" s="117"/>
      <c r="AI342" s="117"/>
      <c r="AJ342" s="117"/>
    </row>
    <row r="343" spans="1:36" x14ac:dyDescent="0.25">
      <c r="A343" s="143" t="s">
        <v>466</v>
      </c>
      <c r="B343" s="144">
        <v>16</v>
      </c>
      <c r="C343" s="144" t="s">
        <v>292</v>
      </c>
      <c r="D343" s="144" t="s">
        <v>293</v>
      </c>
      <c r="E343" s="144" t="s">
        <v>294</v>
      </c>
      <c r="F343" s="144"/>
      <c r="G343" s="144"/>
      <c r="H343" s="144"/>
      <c r="I343" s="144" t="s">
        <v>295</v>
      </c>
      <c r="J343" s="144" t="s">
        <v>296</v>
      </c>
      <c r="K343" s="145">
        <v>1939</v>
      </c>
      <c r="L343" s="146" t="s">
        <v>291</v>
      </c>
      <c r="M343" s="147" t="s">
        <v>276</v>
      </c>
      <c r="N343" s="148" t="s">
        <v>277</v>
      </c>
      <c r="O343" s="208">
        <f t="shared" si="10"/>
        <v>1.3900000000000001</v>
      </c>
      <c r="P343" s="148">
        <v>423</v>
      </c>
      <c r="Q343" s="216">
        <f t="shared" si="11"/>
        <v>587.97</v>
      </c>
      <c r="R343" s="170"/>
      <c r="S343" s="170"/>
      <c r="T343" s="170"/>
      <c r="U343" s="170"/>
      <c r="V343" s="166"/>
      <c r="W343" s="166"/>
      <c r="X343" s="166"/>
      <c r="Y343" s="166"/>
      <c r="Z343" s="166"/>
      <c r="AA343" s="166"/>
      <c r="AB343" s="149">
        <v>7</v>
      </c>
      <c r="AC343" s="148">
        <v>14</v>
      </c>
      <c r="AD343" s="166"/>
      <c r="AE343" s="166"/>
      <c r="AH343" s="117"/>
      <c r="AI343" s="117"/>
      <c r="AJ343" s="117"/>
    </row>
    <row r="344" spans="1:36" x14ac:dyDescent="0.25">
      <c r="A344" s="143" t="s">
        <v>466</v>
      </c>
      <c r="B344" s="144">
        <v>18</v>
      </c>
      <c r="C344" s="144" t="s">
        <v>297</v>
      </c>
      <c r="D344" s="144" t="s">
        <v>298</v>
      </c>
      <c r="E344" s="144" t="s">
        <v>67</v>
      </c>
      <c r="F344" s="144"/>
      <c r="G344" s="144"/>
      <c r="H344" s="144" t="s">
        <v>947</v>
      </c>
      <c r="I344" s="144" t="s">
        <v>93</v>
      </c>
      <c r="J344" s="144" t="s">
        <v>299</v>
      </c>
      <c r="K344" s="145">
        <v>1983</v>
      </c>
      <c r="L344" s="146" t="s">
        <v>291</v>
      </c>
      <c r="M344" s="147" t="s">
        <v>60</v>
      </c>
      <c r="N344" s="148" t="s">
        <v>259</v>
      </c>
      <c r="O344" s="208">
        <f t="shared" si="10"/>
        <v>1.83</v>
      </c>
      <c r="P344" s="148">
        <v>473</v>
      </c>
      <c r="Q344" s="216">
        <f t="shared" si="11"/>
        <v>865.59</v>
      </c>
      <c r="R344" s="170"/>
      <c r="S344" s="170"/>
      <c r="T344" s="170"/>
      <c r="U344" s="170"/>
      <c r="V344" s="166"/>
      <c r="W344" s="166"/>
      <c r="X344" s="166"/>
      <c r="Y344" s="166"/>
      <c r="Z344" s="166"/>
      <c r="AA344" s="166"/>
      <c r="AB344" s="149">
        <v>8</v>
      </c>
      <c r="AC344" s="148">
        <v>13</v>
      </c>
      <c r="AD344" s="166"/>
      <c r="AE344" s="166"/>
      <c r="AH344" s="117"/>
      <c r="AI344" s="117"/>
      <c r="AJ344" s="117"/>
    </row>
    <row r="345" spans="1:36" x14ac:dyDescent="0.25">
      <c r="A345" s="143" t="s">
        <v>466</v>
      </c>
      <c r="B345" s="144">
        <v>22</v>
      </c>
      <c r="C345" s="144" t="s">
        <v>133</v>
      </c>
      <c r="D345" s="144" t="s">
        <v>134</v>
      </c>
      <c r="E345" s="144" t="s">
        <v>135</v>
      </c>
      <c r="F345" s="144">
        <v>35</v>
      </c>
      <c r="G345" s="144"/>
      <c r="H345" s="144"/>
      <c r="I345" s="144" t="s">
        <v>136</v>
      </c>
      <c r="J345" s="144" t="s">
        <v>137</v>
      </c>
      <c r="K345" s="145">
        <v>1968</v>
      </c>
      <c r="L345" s="146" t="s">
        <v>203</v>
      </c>
      <c r="M345" s="147" t="s">
        <v>30</v>
      </c>
      <c r="N345" s="148" t="s">
        <v>204</v>
      </c>
      <c r="O345" s="208">
        <f t="shared" si="10"/>
        <v>1.6800000000000002</v>
      </c>
      <c r="P345" s="148">
        <v>41.999999999999986</v>
      </c>
      <c r="Q345" s="216">
        <f t="shared" si="11"/>
        <v>70.559999999999988</v>
      </c>
      <c r="R345" s="170"/>
      <c r="S345" s="170"/>
      <c r="T345" s="170"/>
      <c r="U345" s="170"/>
      <c r="V345" s="166"/>
      <c r="W345" s="166"/>
      <c r="X345" s="166"/>
      <c r="Y345" s="166"/>
      <c r="Z345" s="166"/>
      <c r="AA345" s="166"/>
      <c r="AB345" s="149">
        <v>1</v>
      </c>
      <c r="AC345" s="148">
        <v>30</v>
      </c>
      <c r="AD345" s="166"/>
      <c r="AE345" s="166"/>
      <c r="AH345" s="117"/>
      <c r="AI345" s="117"/>
      <c r="AJ345" s="117"/>
    </row>
    <row r="346" spans="1:36" x14ac:dyDescent="0.25">
      <c r="A346" s="143" t="s">
        <v>466</v>
      </c>
      <c r="B346" s="144">
        <v>35</v>
      </c>
      <c r="C346" s="144" t="s">
        <v>314</v>
      </c>
      <c r="D346" s="144" t="s">
        <v>315</v>
      </c>
      <c r="E346" s="144" t="s">
        <v>316</v>
      </c>
      <c r="F346" s="144"/>
      <c r="G346" s="144"/>
      <c r="H346" s="144"/>
      <c r="I346" s="144" t="s">
        <v>317</v>
      </c>
      <c r="J346" s="144">
        <v>1</v>
      </c>
      <c r="K346" s="145">
        <v>1977</v>
      </c>
      <c r="L346" s="146" t="s">
        <v>304</v>
      </c>
      <c r="M346" s="147" t="s">
        <v>19</v>
      </c>
      <c r="N346" s="148" t="s">
        <v>202</v>
      </c>
      <c r="O346" s="208">
        <f t="shared" si="10"/>
        <v>1.77</v>
      </c>
      <c r="P346" s="148">
        <v>46.999999999999993</v>
      </c>
      <c r="Q346" s="216">
        <f t="shared" si="11"/>
        <v>83.189999999999984</v>
      </c>
      <c r="R346" s="170"/>
      <c r="S346" s="170"/>
      <c r="T346" s="170"/>
      <c r="U346" s="170"/>
      <c r="V346" s="166"/>
      <c r="W346" s="166"/>
      <c r="X346" s="166"/>
      <c r="Y346" s="166"/>
      <c r="Z346" s="166"/>
      <c r="AA346" s="166"/>
      <c r="AB346" s="149">
        <v>2</v>
      </c>
      <c r="AC346" s="148">
        <v>26</v>
      </c>
      <c r="AD346" s="166"/>
      <c r="AE346" s="166"/>
      <c r="AH346" s="117"/>
      <c r="AI346" s="117"/>
      <c r="AJ346" s="117"/>
    </row>
    <row r="347" spans="1:36" x14ac:dyDescent="0.25">
      <c r="A347" s="143" t="s">
        <v>466</v>
      </c>
      <c r="B347" s="144">
        <v>51</v>
      </c>
      <c r="C347" s="144" t="s">
        <v>123</v>
      </c>
      <c r="D347" s="144" t="s">
        <v>124</v>
      </c>
      <c r="E347" s="144" t="s">
        <v>125</v>
      </c>
      <c r="F347" s="144"/>
      <c r="G347" s="144"/>
      <c r="H347" s="144"/>
      <c r="I347" s="144" t="s">
        <v>126</v>
      </c>
      <c r="J347" s="144" t="s">
        <v>127</v>
      </c>
      <c r="K347" s="145">
        <v>1958</v>
      </c>
      <c r="L347" s="146" t="s">
        <v>201</v>
      </c>
      <c r="M347" s="147" t="s">
        <v>81</v>
      </c>
      <c r="N347" s="148" t="s">
        <v>200</v>
      </c>
      <c r="O347" s="208">
        <f t="shared" si="10"/>
        <v>1.58</v>
      </c>
      <c r="P347" s="148">
        <v>56</v>
      </c>
      <c r="Q347" s="216">
        <f t="shared" si="11"/>
        <v>88.48</v>
      </c>
      <c r="R347" s="170"/>
      <c r="S347" s="170"/>
      <c r="T347" s="170"/>
      <c r="U347" s="170"/>
      <c r="V347" s="166"/>
      <c r="W347" s="166"/>
      <c r="X347" s="166"/>
      <c r="Y347" s="166"/>
      <c r="Z347" s="166"/>
      <c r="AA347" s="166"/>
      <c r="AB347" s="149">
        <v>3</v>
      </c>
      <c r="AC347" s="148">
        <v>23</v>
      </c>
      <c r="AD347" s="166"/>
      <c r="AE347" s="166"/>
      <c r="AH347" s="117"/>
      <c r="AI347" s="117"/>
      <c r="AJ347" s="117"/>
    </row>
    <row r="348" spans="1:36" x14ac:dyDescent="0.25">
      <c r="A348" s="143" t="s">
        <v>466</v>
      </c>
      <c r="B348" s="144">
        <v>15</v>
      </c>
      <c r="C348" s="144" t="s">
        <v>8</v>
      </c>
      <c r="D348" s="144" t="s">
        <v>9</v>
      </c>
      <c r="E348" s="144" t="s">
        <v>10</v>
      </c>
      <c r="F348" s="144"/>
      <c r="G348" s="144"/>
      <c r="H348" s="144"/>
      <c r="I348" s="144" t="s">
        <v>11</v>
      </c>
      <c r="J348" s="144" t="s">
        <v>12</v>
      </c>
      <c r="K348" s="145">
        <v>1998</v>
      </c>
      <c r="L348" s="146" t="s">
        <v>226</v>
      </c>
      <c r="M348" s="147" t="s">
        <v>13</v>
      </c>
      <c r="N348" s="148" t="s">
        <v>227</v>
      </c>
      <c r="O348" s="208">
        <f t="shared" si="10"/>
        <v>1.98</v>
      </c>
      <c r="P348" s="148">
        <v>52</v>
      </c>
      <c r="Q348" s="216">
        <f t="shared" si="11"/>
        <v>102.96</v>
      </c>
      <c r="R348" s="170"/>
      <c r="S348" s="170"/>
      <c r="T348" s="170"/>
      <c r="U348" s="170"/>
      <c r="V348" s="166"/>
      <c r="W348" s="166"/>
      <c r="X348" s="166"/>
      <c r="Y348" s="166"/>
      <c r="Z348" s="166"/>
      <c r="AA348" s="166"/>
      <c r="AB348" s="149">
        <v>4</v>
      </c>
      <c r="AC348" s="148">
        <v>20</v>
      </c>
      <c r="AD348" s="166"/>
      <c r="AE348" s="166"/>
      <c r="AH348" s="117"/>
      <c r="AI348" s="117"/>
      <c r="AJ348" s="117"/>
    </row>
    <row r="349" spans="1:36" x14ac:dyDescent="0.25">
      <c r="A349" s="143" t="s">
        <v>466</v>
      </c>
      <c r="B349" s="144">
        <v>47</v>
      </c>
      <c r="C349" s="144" t="s">
        <v>14</v>
      </c>
      <c r="D349" s="144" t="s">
        <v>15</v>
      </c>
      <c r="E349" s="144" t="s">
        <v>16</v>
      </c>
      <c r="F349" s="144"/>
      <c r="G349" s="144"/>
      <c r="H349" s="144"/>
      <c r="I349" s="144" t="s">
        <v>17</v>
      </c>
      <c r="J349" s="144" t="s">
        <v>18</v>
      </c>
      <c r="K349" s="145">
        <v>1973</v>
      </c>
      <c r="L349" s="146" t="s">
        <v>226</v>
      </c>
      <c r="M349" s="147" t="s">
        <v>19</v>
      </c>
      <c r="N349" s="148" t="s">
        <v>202</v>
      </c>
      <c r="O349" s="208">
        <f t="shared" si="10"/>
        <v>1.73</v>
      </c>
      <c r="P349" s="148">
        <v>64</v>
      </c>
      <c r="Q349" s="216">
        <f t="shared" si="11"/>
        <v>110.72</v>
      </c>
      <c r="R349" s="170"/>
      <c r="S349" s="170"/>
      <c r="T349" s="170"/>
      <c r="U349" s="170"/>
      <c r="V349" s="166"/>
      <c r="W349" s="166"/>
      <c r="X349" s="166"/>
      <c r="Y349" s="166"/>
      <c r="Z349" s="166"/>
      <c r="AA349" s="166"/>
      <c r="AB349" s="149">
        <v>5</v>
      </c>
      <c r="AC349" s="148">
        <v>18</v>
      </c>
      <c r="AD349" s="166"/>
      <c r="AE349" s="166"/>
      <c r="AH349" s="117"/>
      <c r="AI349" s="117"/>
      <c r="AJ349" s="117"/>
    </row>
    <row r="350" spans="1:36" x14ac:dyDescent="0.25">
      <c r="A350" s="143" t="s">
        <v>466</v>
      </c>
      <c r="B350" s="144">
        <v>28</v>
      </c>
      <c r="C350" s="144" t="s">
        <v>300</v>
      </c>
      <c r="D350" s="144" t="s">
        <v>301</v>
      </c>
      <c r="E350" s="144" t="s">
        <v>102</v>
      </c>
      <c r="F350" s="144"/>
      <c r="G350" s="144"/>
      <c r="H350" s="144"/>
      <c r="I350" s="144" t="s">
        <v>302</v>
      </c>
      <c r="J350" s="144" t="s">
        <v>303</v>
      </c>
      <c r="K350" s="145">
        <v>1986</v>
      </c>
      <c r="L350" s="146" t="s">
        <v>304</v>
      </c>
      <c r="M350" s="147" t="s">
        <v>35</v>
      </c>
      <c r="N350" s="148" t="s">
        <v>198</v>
      </c>
      <c r="O350" s="208">
        <f t="shared" si="10"/>
        <v>1.8599999999999999</v>
      </c>
      <c r="P350" s="148">
        <v>67</v>
      </c>
      <c r="Q350" s="216">
        <f t="shared" si="11"/>
        <v>124.61999999999999</v>
      </c>
      <c r="R350" s="170"/>
      <c r="S350" s="170"/>
      <c r="T350" s="170"/>
      <c r="U350" s="170"/>
      <c r="V350" s="166"/>
      <c r="W350" s="166"/>
      <c r="X350" s="166"/>
      <c r="Y350" s="166"/>
      <c r="Z350" s="166"/>
      <c r="AA350" s="166"/>
      <c r="AB350" s="149">
        <v>6</v>
      </c>
      <c r="AC350" s="148">
        <v>16</v>
      </c>
      <c r="AD350" s="166"/>
      <c r="AE350" s="166"/>
      <c r="AH350" s="117"/>
      <c r="AI350" s="117"/>
      <c r="AJ350" s="117"/>
    </row>
    <row r="351" spans="1:36" x14ac:dyDescent="0.25">
      <c r="A351" s="143" t="s">
        <v>466</v>
      </c>
      <c r="B351" s="144">
        <v>54</v>
      </c>
      <c r="C351" s="144" t="s">
        <v>61</v>
      </c>
      <c r="D351" s="144" t="s">
        <v>62</v>
      </c>
      <c r="E351" s="144" t="s">
        <v>63</v>
      </c>
      <c r="F351" s="144"/>
      <c r="G351" s="144"/>
      <c r="H351" s="144"/>
      <c r="I351" s="144" t="s">
        <v>17</v>
      </c>
      <c r="J351" s="144" t="s">
        <v>64</v>
      </c>
      <c r="K351" s="145">
        <v>1979</v>
      </c>
      <c r="L351" s="146" t="s">
        <v>226</v>
      </c>
      <c r="M351" s="147" t="s">
        <v>19</v>
      </c>
      <c r="N351" s="148" t="s">
        <v>202</v>
      </c>
      <c r="O351" s="208">
        <f t="shared" si="10"/>
        <v>1.79</v>
      </c>
      <c r="P351" s="148">
        <v>77</v>
      </c>
      <c r="Q351" s="216">
        <f t="shared" si="11"/>
        <v>137.83000000000001</v>
      </c>
      <c r="R351" s="170"/>
      <c r="S351" s="170"/>
      <c r="T351" s="170"/>
      <c r="U351" s="170"/>
      <c r="V351" s="166"/>
      <c r="W351" s="166"/>
      <c r="X351" s="166"/>
      <c r="Y351" s="166"/>
      <c r="Z351" s="166"/>
      <c r="AA351" s="166"/>
      <c r="AB351" s="149">
        <v>7</v>
      </c>
      <c r="AC351" s="148">
        <v>14</v>
      </c>
      <c r="AD351" s="166"/>
      <c r="AE351" s="166"/>
      <c r="AH351" s="117"/>
      <c r="AI351" s="117"/>
      <c r="AJ351" s="117"/>
    </row>
    <row r="352" spans="1:36" x14ac:dyDescent="0.25">
      <c r="A352" s="143" t="s">
        <v>466</v>
      </c>
      <c r="B352" s="144">
        <v>24</v>
      </c>
      <c r="C352" s="144" t="s">
        <v>77</v>
      </c>
      <c r="D352" s="144" t="s">
        <v>78</v>
      </c>
      <c r="E352" s="144" t="s">
        <v>79</v>
      </c>
      <c r="F352" s="144"/>
      <c r="G352" s="144"/>
      <c r="H352" s="144"/>
      <c r="I352" s="144" t="s">
        <v>80</v>
      </c>
      <c r="J352" s="144">
        <v>600</v>
      </c>
      <c r="K352" s="145">
        <v>1959</v>
      </c>
      <c r="L352" s="146" t="s">
        <v>197</v>
      </c>
      <c r="M352" s="147" t="s">
        <v>81</v>
      </c>
      <c r="N352" s="148" t="s">
        <v>200</v>
      </c>
      <c r="O352" s="208">
        <f t="shared" si="10"/>
        <v>1.5899999999999999</v>
      </c>
      <c r="P352" s="148">
        <v>95</v>
      </c>
      <c r="Q352" s="216">
        <f t="shared" si="11"/>
        <v>151.04999999999998</v>
      </c>
      <c r="R352" s="170"/>
      <c r="S352" s="170"/>
      <c r="T352" s="170"/>
      <c r="U352" s="170"/>
      <c r="V352" s="166"/>
      <c r="W352" s="166"/>
      <c r="X352" s="166"/>
      <c r="Y352" s="166"/>
      <c r="Z352" s="166"/>
      <c r="AA352" s="166"/>
      <c r="AB352" s="149">
        <v>8</v>
      </c>
      <c r="AC352" s="148">
        <v>13</v>
      </c>
      <c r="AD352" s="166"/>
      <c r="AE352" s="166"/>
      <c r="AH352" s="117"/>
      <c r="AI352" s="117"/>
      <c r="AJ352" s="117"/>
    </row>
    <row r="353" spans="1:36" x14ac:dyDescent="0.25">
      <c r="A353" s="143" t="s">
        <v>466</v>
      </c>
      <c r="B353" s="144">
        <v>36</v>
      </c>
      <c r="C353" s="144" t="s">
        <v>318</v>
      </c>
      <c r="D353" s="144" t="s">
        <v>319</v>
      </c>
      <c r="E353" s="144" t="s">
        <v>320</v>
      </c>
      <c r="F353" s="144"/>
      <c r="G353" s="144"/>
      <c r="H353" s="144"/>
      <c r="I353" s="144" t="s">
        <v>114</v>
      </c>
      <c r="J353" s="144">
        <v>190</v>
      </c>
      <c r="K353" s="145">
        <v>1985</v>
      </c>
      <c r="L353" s="146" t="s">
        <v>291</v>
      </c>
      <c r="M353" s="147" t="s">
        <v>35</v>
      </c>
      <c r="N353" s="148" t="s">
        <v>198</v>
      </c>
      <c r="O353" s="208">
        <f t="shared" si="10"/>
        <v>1.85</v>
      </c>
      <c r="P353" s="148">
        <v>83</v>
      </c>
      <c r="Q353" s="216">
        <f t="shared" si="11"/>
        <v>153.55000000000001</v>
      </c>
      <c r="R353" s="170"/>
      <c r="S353" s="170"/>
      <c r="T353" s="170"/>
      <c r="U353" s="170"/>
      <c r="V353" s="166"/>
      <c r="W353" s="166"/>
      <c r="X353" s="166"/>
      <c r="Y353" s="166"/>
      <c r="Z353" s="166"/>
      <c r="AA353" s="166"/>
      <c r="AB353" s="149">
        <v>9</v>
      </c>
      <c r="AC353" s="148">
        <v>12</v>
      </c>
      <c r="AD353" s="166"/>
      <c r="AE353" s="166"/>
      <c r="AH353" s="117"/>
      <c r="AI353" s="117"/>
      <c r="AJ353" s="117"/>
    </row>
    <row r="354" spans="1:36" x14ac:dyDescent="0.25">
      <c r="A354" s="143" t="s">
        <v>466</v>
      </c>
      <c r="B354" s="144">
        <v>46</v>
      </c>
      <c r="C354" s="144" t="s">
        <v>344</v>
      </c>
      <c r="D354" s="144" t="s">
        <v>342</v>
      </c>
      <c r="E354" s="144" t="s">
        <v>345</v>
      </c>
      <c r="F354" s="144">
        <v>35</v>
      </c>
      <c r="G354" s="144"/>
      <c r="H354" s="144"/>
      <c r="I354" s="144" t="s">
        <v>33</v>
      </c>
      <c r="J354" s="144" t="s">
        <v>343</v>
      </c>
      <c r="K354" s="145">
        <v>1986</v>
      </c>
      <c r="L354" s="146" t="s">
        <v>291</v>
      </c>
      <c r="M354" s="147" t="s">
        <v>35</v>
      </c>
      <c r="N354" s="148" t="s">
        <v>198</v>
      </c>
      <c r="O354" s="208">
        <f t="shared" si="10"/>
        <v>1.8599999999999999</v>
      </c>
      <c r="P354" s="148">
        <v>88</v>
      </c>
      <c r="Q354" s="216">
        <f t="shared" si="11"/>
        <v>163.67999999999998</v>
      </c>
      <c r="R354" s="170"/>
      <c r="S354" s="170"/>
      <c r="T354" s="170"/>
      <c r="U354" s="170"/>
      <c r="V354" s="166"/>
      <c r="W354" s="166"/>
      <c r="X354" s="166"/>
      <c r="Y354" s="166"/>
      <c r="Z354" s="166"/>
      <c r="AA354" s="166"/>
      <c r="AB354" s="149">
        <v>10</v>
      </c>
      <c r="AC354" s="148">
        <v>11</v>
      </c>
      <c r="AD354" s="166"/>
      <c r="AE354" s="166"/>
      <c r="AH354" s="117"/>
      <c r="AI354" s="117"/>
      <c r="AJ354" s="117"/>
    </row>
    <row r="355" spans="1:36" x14ac:dyDescent="0.25">
      <c r="A355" s="143" t="s">
        <v>466</v>
      </c>
      <c r="B355" s="144">
        <v>68</v>
      </c>
      <c r="C355" s="144" t="s">
        <v>372</v>
      </c>
      <c r="D355" s="144" t="s">
        <v>373</v>
      </c>
      <c r="E355" s="144" t="s">
        <v>266</v>
      </c>
      <c r="F355" s="144"/>
      <c r="G355" s="144"/>
      <c r="H355" s="144"/>
      <c r="I355" s="144" t="s">
        <v>33</v>
      </c>
      <c r="J355" s="144" t="s">
        <v>374</v>
      </c>
      <c r="K355" s="145">
        <v>1978</v>
      </c>
      <c r="L355" s="146" t="s">
        <v>304</v>
      </c>
      <c r="M355" s="147" t="s">
        <v>19</v>
      </c>
      <c r="N355" s="148" t="s">
        <v>202</v>
      </c>
      <c r="O355" s="208">
        <f t="shared" si="10"/>
        <v>1.78</v>
      </c>
      <c r="P355" s="148">
        <v>98.999999999999986</v>
      </c>
      <c r="Q355" s="216">
        <f t="shared" si="11"/>
        <v>176.21999999999997</v>
      </c>
      <c r="R355" s="170"/>
      <c r="S355" s="170"/>
      <c r="T355" s="170"/>
      <c r="U355" s="170"/>
      <c r="V355" s="166"/>
      <c r="W355" s="166"/>
      <c r="X355" s="166"/>
      <c r="Y355" s="166"/>
      <c r="Z355" s="166"/>
      <c r="AA355" s="166"/>
      <c r="AB355" s="149">
        <v>11</v>
      </c>
      <c r="AC355" s="148">
        <v>10</v>
      </c>
      <c r="AD355" s="166"/>
      <c r="AE355" s="166"/>
      <c r="AH355" s="117"/>
      <c r="AI355" s="117"/>
      <c r="AJ355" s="117"/>
    </row>
    <row r="356" spans="1:36" x14ac:dyDescent="0.25">
      <c r="A356" s="143" t="s">
        <v>466</v>
      </c>
      <c r="B356" s="144">
        <v>52</v>
      </c>
      <c r="C356" s="144" t="s">
        <v>69</v>
      </c>
      <c r="D356" s="144" t="s">
        <v>70</v>
      </c>
      <c r="E356" s="144" t="s">
        <v>71</v>
      </c>
      <c r="F356" s="144"/>
      <c r="G356" s="144"/>
      <c r="H356" s="144"/>
      <c r="I356" s="144" t="s">
        <v>72</v>
      </c>
      <c r="J356" s="144">
        <v>9</v>
      </c>
      <c r="K356" s="145">
        <v>1982</v>
      </c>
      <c r="L356" s="146" t="s">
        <v>197</v>
      </c>
      <c r="M356" s="147" t="s">
        <v>35</v>
      </c>
      <c r="N356" s="148" t="s">
        <v>198</v>
      </c>
      <c r="O356" s="208">
        <f t="shared" si="10"/>
        <v>1.8199999999999998</v>
      </c>
      <c r="P356" s="148">
        <v>99.999999999999986</v>
      </c>
      <c r="Q356" s="216">
        <f t="shared" si="11"/>
        <v>181.99999999999997</v>
      </c>
      <c r="R356" s="170"/>
      <c r="S356" s="170"/>
      <c r="T356" s="170"/>
      <c r="U356" s="170"/>
      <c r="V356" s="166"/>
      <c r="W356" s="166"/>
      <c r="X356" s="166"/>
      <c r="Y356" s="166"/>
      <c r="Z356" s="166"/>
      <c r="AA356" s="166"/>
      <c r="AB356" s="149">
        <v>12</v>
      </c>
      <c r="AC356" s="148">
        <v>9</v>
      </c>
      <c r="AD356" s="166"/>
      <c r="AE356" s="166"/>
      <c r="AH356" s="117"/>
      <c r="AI356" s="117"/>
      <c r="AJ356" s="117"/>
    </row>
    <row r="357" spans="1:36" x14ac:dyDescent="0.25">
      <c r="A357" s="143" t="s">
        <v>466</v>
      </c>
      <c r="B357" s="144">
        <v>38</v>
      </c>
      <c r="C357" s="144" t="s">
        <v>325</v>
      </c>
      <c r="D357" s="144" t="s">
        <v>326</v>
      </c>
      <c r="E357" s="144" t="s">
        <v>327</v>
      </c>
      <c r="F357" s="144"/>
      <c r="G357" s="144"/>
      <c r="H357" s="144"/>
      <c r="I357" s="144" t="s">
        <v>328</v>
      </c>
      <c r="J357" s="144" t="s">
        <v>329</v>
      </c>
      <c r="K357" s="145">
        <v>1937</v>
      </c>
      <c r="L357" s="146" t="s">
        <v>304</v>
      </c>
      <c r="M357" s="147" t="s">
        <v>181</v>
      </c>
      <c r="N357" s="148" t="s">
        <v>263</v>
      </c>
      <c r="O357" s="208">
        <f t="shared" si="10"/>
        <v>1.37</v>
      </c>
      <c r="P357" s="148">
        <v>135</v>
      </c>
      <c r="Q357" s="216">
        <f t="shared" si="11"/>
        <v>184.95000000000002</v>
      </c>
      <c r="R357" s="170"/>
      <c r="S357" s="170"/>
      <c r="T357" s="170"/>
      <c r="U357" s="170"/>
      <c r="V357" s="166"/>
      <c r="W357" s="166"/>
      <c r="X357" s="166"/>
      <c r="Y357" s="166"/>
      <c r="Z357" s="166"/>
      <c r="AA357" s="166"/>
      <c r="AB357" s="149">
        <v>13</v>
      </c>
      <c r="AC357" s="148">
        <v>8</v>
      </c>
      <c r="AD357" s="166"/>
      <c r="AE357" s="166"/>
      <c r="AH357" s="117"/>
      <c r="AI357" s="117"/>
      <c r="AJ357" s="117"/>
    </row>
    <row r="358" spans="1:36" x14ac:dyDescent="0.25">
      <c r="A358" s="143" t="s">
        <v>466</v>
      </c>
      <c r="B358" s="144">
        <v>25</v>
      </c>
      <c r="C358" s="144" t="s">
        <v>82</v>
      </c>
      <c r="D358" s="144" t="s">
        <v>83</v>
      </c>
      <c r="E358" s="144" t="s">
        <v>84</v>
      </c>
      <c r="F358" s="144"/>
      <c r="G358" s="144" t="s">
        <v>199</v>
      </c>
      <c r="H358" s="144"/>
      <c r="I358" s="144" t="s">
        <v>33</v>
      </c>
      <c r="J358" s="144" t="s">
        <v>85</v>
      </c>
      <c r="K358" s="145">
        <v>1981</v>
      </c>
      <c r="L358" s="146" t="s">
        <v>197</v>
      </c>
      <c r="M358" s="147" t="s">
        <v>35</v>
      </c>
      <c r="N358" s="148" t="s">
        <v>198</v>
      </c>
      <c r="O358" s="208">
        <f t="shared" si="10"/>
        <v>1.81</v>
      </c>
      <c r="P358" s="148">
        <v>106</v>
      </c>
      <c r="Q358" s="216">
        <f t="shared" si="11"/>
        <v>191.86</v>
      </c>
      <c r="R358" s="170"/>
      <c r="S358" s="170"/>
      <c r="T358" s="170"/>
      <c r="U358" s="170"/>
      <c r="V358" s="166"/>
      <c r="W358" s="166"/>
      <c r="X358" s="166"/>
      <c r="Y358" s="166"/>
      <c r="Z358" s="166"/>
      <c r="AA358" s="166"/>
      <c r="AB358" s="149">
        <v>14</v>
      </c>
      <c r="AC358" s="148">
        <v>7</v>
      </c>
      <c r="AD358" s="166"/>
      <c r="AE358" s="166"/>
      <c r="AH358" s="117"/>
      <c r="AI358" s="117"/>
      <c r="AJ358" s="117"/>
    </row>
    <row r="359" spans="1:36" x14ac:dyDescent="0.25">
      <c r="A359" s="143" t="s">
        <v>466</v>
      </c>
      <c r="B359" s="144">
        <v>55</v>
      </c>
      <c r="C359" s="144" t="s">
        <v>242</v>
      </c>
      <c r="D359" s="144" t="s">
        <v>243</v>
      </c>
      <c r="E359" s="144" t="s">
        <v>88</v>
      </c>
      <c r="F359" s="144"/>
      <c r="G359" s="144"/>
      <c r="H359" s="144"/>
      <c r="I359" s="144" t="s">
        <v>244</v>
      </c>
      <c r="J359" s="144">
        <v>2</v>
      </c>
      <c r="K359" s="145">
        <v>1991</v>
      </c>
      <c r="L359" s="146" t="s">
        <v>245</v>
      </c>
      <c r="M359" s="147" t="s">
        <v>35</v>
      </c>
      <c r="N359" s="148" t="s">
        <v>198</v>
      </c>
      <c r="O359" s="208">
        <f t="shared" si="10"/>
        <v>1.9100000000000001</v>
      </c>
      <c r="P359" s="148">
        <v>103</v>
      </c>
      <c r="Q359" s="216">
        <f t="shared" si="11"/>
        <v>196.73000000000002</v>
      </c>
      <c r="R359" s="170"/>
      <c r="S359" s="170"/>
      <c r="T359" s="170"/>
      <c r="U359" s="170"/>
      <c r="V359" s="166"/>
      <c r="W359" s="166"/>
      <c r="X359" s="166"/>
      <c r="Y359" s="166"/>
      <c r="Z359" s="166"/>
      <c r="AA359" s="166"/>
      <c r="AB359" s="149">
        <v>15</v>
      </c>
      <c r="AC359" s="148">
        <v>6</v>
      </c>
      <c r="AD359" s="166"/>
      <c r="AE359" s="166"/>
      <c r="AH359" s="117"/>
      <c r="AI359" s="117"/>
      <c r="AJ359" s="117"/>
    </row>
    <row r="360" spans="1:36" x14ac:dyDescent="0.25">
      <c r="A360" s="143" t="s">
        <v>466</v>
      </c>
      <c r="B360" s="144">
        <v>72</v>
      </c>
      <c r="C360" s="144" t="s">
        <v>375</v>
      </c>
      <c r="D360" s="144" t="s">
        <v>376</v>
      </c>
      <c r="E360" s="144" t="s">
        <v>377</v>
      </c>
      <c r="F360" s="144"/>
      <c r="G360" s="144"/>
      <c r="H360" s="144"/>
      <c r="I360" s="144" t="s">
        <v>378</v>
      </c>
      <c r="J360" s="144" t="s">
        <v>379</v>
      </c>
      <c r="K360" s="145">
        <v>1975</v>
      </c>
      <c r="L360" s="146" t="s">
        <v>291</v>
      </c>
      <c r="M360" s="147" t="s">
        <v>19</v>
      </c>
      <c r="N360" s="148" t="s">
        <v>202</v>
      </c>
      <c r="O360" s="208">
        <f t="shared" si="10"/>
        <v>1.75</v>
      </c>
      <c r="P360" s="148">
        <v>115.00000000000001</v>
      </c>
      <c r="Q360" s="216">
        <f t="shared" si="11"/>
        <v>201.25000000000003</v>
      </c>
      <c r="R360" s="170"/>
      <c r="S360" s="170"/>
      <c r="T360" s="170"/>
      <c r="U360" s="170"/>
      <c r="V360" s="166"/>
      <c r="W360" s="166"/>
      <c r="X360" s="166"/>
      <c r="Y360" s="166"/>
      <c r="Z360" s="166"/>
      <c r="AA360" s="166"/>
      <c r="AB360" s="149">
        <v>16</v>
      </c>
      <c r="AC360" s="148">
        <v>5</v>
      </c>
      <c r="AD360" s="166"/>
      <c r="AE360" s="166"/>
      <c r="AH360" s="117"/>
      <c r="AI360" s="117"/>
      <c r="AJ360" s="117"/>
    </row>
    <row r="361" spans="1:36" x14ac:dyDescent="0.25">
      <c r="A361" s="143" t="s">
        <v>466</v>
      </c>
      <c r="B361" s="144">
        <v>30</v>
      </c>
      <c r="C361" s="144" t="s">
        <v>305</v>
      </c>
      <c r="D361" s="144" t="s">
        <v>306</v>
      </c>
      <c r="E361" s="144" t="s">
        <v>307</v>
      </c>
      <c r="F361" s="144"/>
      <c r="G361" s="144"/>
      <c r="H361" s="144"/>
      <c r="I361" s="144" t="s">
        <v>33</v>
      </c>
      <c r="J361" s="144" t="s">
        <v>308</v>
      </c>
      <c r="K361" s="145">
        <v>1971</v>
      </c>
      <c r="L361" s="146" t="s">
        <v>291</v>
      </c>
      <c r="M361" s="147" t="s">
        <v>19</v>
      </c>
      <c r="N361" s="148" t="s">
        <v>202</v>
      </c>
      <c r="O361" s="208">
        <f t="shared" si="10"/>
        <v>1.71</v>
      </c>
      <c r="P361" s="148">
        <v>120.00000000000001</v>
      </c>
      <c r="Q361" s="216">
        <f t="shared" si="11"/>
        <v>205.20000000000002</v>
      </c>
      <c r="R361" s="170"/>
      <c r="S361" s="170"/>
      <c r="T361" s="170"/>
      <c r="U361" s="170"/>
      <c r="V361" s="166"/>
      <c r="W361" s="166"/>
      <c r="X361" s="166"/>
      <c r="Y361" s="166"/>
      <c r="Z361" s="166"/>
      <c r="AA361" s="166"/>
      <c r="AB361" s="149">
        <v>17</v>
      </c>
      <c r="AC361" s="148">
        <v>4</v>
      </c>
      <c r="AD361" s="166"/>
      <c r="AE361" s="166"/>
      <c r="AH361" s="117"/>
      <c r="AI361" s="117"/>
      <c r="AJ361" s="117"/>
    </row>
    <row r="362" spans="1:36" x14ac:dyDescent="0.25">
      <c r="A362" s="143" t="s">
        <v>466</v>
      </c>
      <c r="B362" s="144">
        <v>48</v>
      </c>
      <c r="C362" s="144" t="s">
        <v>50</v>
      </c>
      <c r="D362" s="144" t="s">
        <v>51</v>
      </c>
      <c r="E362" s="144" t="s">
        <v>52</v>
      </c>
      <c r="F362" s="144"/>
      <c r="G362" s="144"/>
      <c r="H362" s="144"/>
      <c r="I362" s="144" t="s">
        <v>53</v>
      </c>
      <c r="J362" s="144" t="s">
        <v>54</v>
      </c>
      <c r="K362" s="145">
        <v>1977</v>
      </c>
      <c r="L362" s="146" t="s">
        <v>226</v>
      </c>
      <c r="M362" s="147" t="s">
        <v>19</v>
      </c>
      <c r="N362" s="148" t="s">
        <v>202</v>
      </c>
      <c r="O362" s="208">
        <f t="shared" si="10"/>
        <v>1.77</v>
      </c>
      <c r="P362" s="148">
        <v>119.00000000000001</v>
      </c>
      <c r="Q362" s="216">
        <f t="shared" si="11"/>
        <v>210.63000000000002</v>
      </c>
      <c r="R362" s="170"/>
      <c r="S362" s="170"/>
      <c r="T362" s="170"/>
      <c r="U362" s="170"/>
      <c r="V362" s="166"/>
      <c r="W362" s="166"/>
      <c r="X362" s="166"/>
      <c r="Y362" s="166"/>
      <c r="Z362" s="166"/>
      <c r="AA362" s="166"/>
      <c r="AB362" s="149">
        <v>18</v>
      </c>
      <c r="AC362" s="148">
        <v>3</v>
      </c>
      <c r="AD362" s="166"/>
      <c r="AE362" s="166"/>
      <c r="AH362" s="117"/>
      <c r="AI362" s="117"/>
      <c r="AJ362" s="117"/>
    </row>
    <row r="363" spans="1:36" x14ac:dyDescent="0.25">
      <c r="A363" s="143" t="s">
        <v>466</v>
      </c>
      <c r="B363" s="144">
        <v>61</v>
      </c>
      <c r="C363" s="144" t="s">
        <v>359</v>
      </c>
      <c r="D363" s="144" t="s">
        <v>360</v>
      </c>
      <c r="E363" s="144" t="s">
        <v>361</v>
      </c>
      <c r="F363" s="144"/>
      <c r="G363" s="144"/>
      <c r="H363" s="144"/>
      <c r="I363" s="144" t="s">
        <v>362</v>
      </c>
      <c r="J363" s="144" t="s">
        <v>363</v>
      </c>
      <c r="K363" s="145">
        <v>1963</v>
      </c>
      <c r="L363" s="146" t="s">
        <v>304</v>
      </c>
      <c r="M363" s="147" t="s">
        <v>30</v>
      </c>
      <c r="N363" s="148" t="s">
        <v>204</v>
      </c>
      <c r="O363" s="208">
        <f t="shared" si="10"/>
        <v>1.63</v>
      </c>
      <c r="P363" s="148">
        <v>157</v>
      </c>
      <c r="Q363" s="216">
        <f t="shared" si="11"/>
        <v>255.91</v>
      </c>
      <c r="R363" s="170"/>
      <c r="S363" s="170"/>
      <c r="T363" s="170"/>
      <c r="U363" s="170"/>
      <c r="V363" s="166"/>
      <c r="W363" s="166"/>
      <c r="X363" s="166"/>
      <c r="Y363" s="166"/>
      <c r="Z363" s="166"/>
      <c r="AA363" s="166"/>
      <c r="AB363" s="149">
        <v>19</v>
      </c>
      <c r="AC363" s="148">
        <v>2</v>
      </c>
      <c r="AD363" s="166"/>
      <c r="AE363" s="166"/>
      <c r="AH363" s="117"/>
      <c r="AI363" s="117"/>
      <c r="AJ363" s="117"/>
    </row>
    <row r="364" spans="1:36" x14ac:dyDescent="0.25">
      <c r="A364" s="143" t="s">
        <v>466</v>
      </c>
      <c r="B364" s="144">
        <v>81</v>
      </c>
      <c r="C364" s="144" t="s">
        <v>388</v>
      </c>
      <c r="D364" s="144" t="s">
        <v>389</v>
      </c>
      <c r="E364" s="144" t="s">
        <v>390</v>
      </c>
      <c r="F364" s="144"/>
      <c r="G364" s="144"/>
      <c r="H364" s="144"/>
      <c r="I364" s="144" t="s">
        <v>33</v>
      </c>
      <c r="J364" s="144">
        <v>1200</v>
      </c>
      <c r="K364" s="145">
        <v>1969</v>
      </c>
      <c r="L364" s="146" t="s">
        <v>304</v>
      </c>
      <c r="M364" s="147" t="s">
        <v>30</v>
      </c>
      <c r="N364" s="148" t="s">
        <v>204</v>
      </c>
      <c r="O364" s="208">
        <f t="shared" si="10"/>
        <v>1.69</v>
      </c>
      <c r="P364" s="148">
        <v>156.00000000000003</v>
      </c>
      <c r="Q364" s="216">
        <f t="shared" si="11"/>
        <v>263.64000000000004</v>
      </c>
      <c r="R364" s="170"/>
      <c r="S364" s="170"/>
      <c r="T364" s="170"/>
      <c r="U364" s="170"/>
      <c r="V364" s="166"/>
      <c r="W364" s="166"/>
      <c r="X364" s="166"/>
      <c r="Y364" s="166"/>
      <c r="Z364" s="166"/>
      <c r="AA364" s="166"/>
      <c r="AB364" s="149">
        <v>20</v>
      </c>
      <c r="AC364" s="148">
        <v>1</v>
      </c>
      <c r="AD364" s="166"/>
      <c r="AE364" s="166"/>
      <c r="AH364" s="117"/>
      <c r="AI364" s="117"/>
      <c r="AJ364" s="117"/>
    </row>
    <row r="365" spans="1:36" x14ac:dyDescent="0.25">
      <c r="A365" s="143" t="s">
        <v>466</v>
      </c>
      <c r="B365" s="144">
        <v>34</v>
      </c>
      <c r="C365" s="144" t="s">
        <v>311</v>
      </c>
      <c r="D365" s="144" t="s">
        <v>101</v>
      </c>
      <c r="E365" s="144" t="s">
        <v>102</v>
      </c>
      <c r="F365" s="144"/>
      <c r="G365" s="144"/>
      <c r="H365" s="144"/>
      <c r="I365" s="144" t="s">
        <v>312</v>
      </c>
      <c r="J365" s="144" t="s">
        <v>313</v>
      </c>
      <c r="K365" s="145">
        <v>1989</v>
      </c>
      <c r="L365" s="146" t="s">
        <v>226</v>
      </c>
      <c r="M365" s="147" t="s">
        <v>35</v>
      </c>
      <c r="N365" s="148" t="s">
        <v>198</v>
      </c>
      <c r="O365" s="208">
        <f t="shared" si="10"/>
        <v>1.8900000000000001</v>
      </c>
      <c r="P365" s="148">
        <v>144</v>
      </c>
      <c r="Q365" s="216">
        <f t="shared" si="11"/>
        <v>272.16000000000003</v>
      </c>
      <c r="R365" s="170"/>
      <c r="S365" s="170"/>
      <c r="T365" s="170"/>
      <c r="U365" s="170"/>
      <c r="V365" s="166"/>
      <c r="W365" s="166"/>
      <c r="X365" s="166"/>
      <c r="Y365" s="166"/>
      <c r="Z365" s="166"/>
      <c r="AA365" s="166"/>
      <c r="AB365" s="149"/>
      <c r="AC365" s="148"/>
      <c r="AD365" s="166"/>
      <c r="AE365" s="166"/>
      <c r="AH365" s="117"/>
      <c r="AI365" s="117"/>
      <c r="AJ365" s="117"/>
    </row>
    <row r="366" spans="1:36" x14ac:dyDescent="0.25">
      <c r="A366" s="143" t="s">
        <v>466</v>
      </c>
      <c r="B366" s="144">
        <v>58</v>
      </c>
      <c r="C366" s="144" t="s">
        <v>356</v>
      </c>
      <c r="D366" s="144" t="s">
        <v>353</v>
      </c>
      <c r="E366" s="144" t="s">
        <v>38</v>
      </c>
      <c r="F366" s="144"/>
      <c r="G366" s="144"/>
      <c r="H366" s="144"/>
      <c r="I366" s="144" t="s">
        <v>357</v>
      </c>
      <c r="J366" s="144" t="s">
        <v>358</v>
      </c>
      <c r="K366" s="145">
        <v>1935</v>
      </c>
      <c r="L366" s="146" t="s">
        <v>226</v>
      </c>
      <c r="M366" s="147" t="s">
        <v>181</v>
      </c>
      <c r="N366" s="148" t="s">
        <v>263</v>
      </c>
      <c r="O366" s="208">
        <f t="shared" si="10"/>
        <v>1.35</v>
      </c>
      <c r="P366" s="148">
        <v>222</v>
      </c>
      <c r="Q366" s="216">
        <f t="shared" si="11"/>
        <v>299.70000000000005</v>
      </c>
      <c r="R366" s="170"/>
      <c r="S366" s="170"/>
      <c r="T366" s="170"/>
      <c r="U366" s="170"/>
      <c r="V366" s="166"/>
      <c r="W366" s="166"/>
      <c r="X366" s="166"/>
      <c r="Y366" s="166"/>
      <c r="Z366" s="166"/>
      <c r="AA366" s="166"/>
      <c r="AB366" s="149"/>
      <c r="AC366" s="148"/>
      <c r="AD366" s="166"/>
      <c r="AE366" s="166"/>
      <c r="AH366" s="117"/>
      <c r="AI366" s="117"/>
      <c r="AJ366" s="117"/>
    </row>
    <row r="367" spans="1:36" x14ac:dyDescent="0.25">
      <c r="A367" s="143" t="s">
        <v>466</v>
      </c>
      <c r="B367" s="144">
        <v>37</v>
      </c>
      <c r="C367" s="144" t="s">
        <v>321</v>
      </c>
      <c r="D367" s="144" t="s">
        <v>322</v>
      </c>
      <c r="E367" s="144" t="s">
        <v>249</v>
      </c>
      <c r="F367" s="144"/>
      <c r="G367" s="144"/>
      <c r="H367" s="144"/>
      <c r="I367" s="144" t="s">
        <v>323</v>
      </c>
      <c r="J367" s="144" t="s">
        <v>324</v>
      </c>
      <c r="K367" s="145">
        <v>1966</v>
      </c>
      <c r="L367" s="146" t="s">
        <v>304</v>
      </c>
      <c r="M367" s="147" t="s">
        <v>30</v>
      </c>
      <c r="N367" s="148" t="s">
        <v>204</v>
      </c>
      <c r="O367" s="208">
        <f t="shared" si="10"/>
        <v>1.6600000000000001</v>
      </c>
      <c r="P367" s="148">
        <v>190</v>
      </c>
      <c r="Q367" s="216">
        <f t="shared" si="11"/>
        <v>315.40000000000003</v>
      </c>
      <c r="R367" s="170"/>
      <c r="S367" s="170"/>
      <c r="T367" s="170"/>
      <c r="U367" s="170"/>
      <c r="V367" s="166"/>
      <c r="W367" s="166"/>
      <c r="X367" s="166"/>
      <c r="Y367" s="166"/>
      <c r="Z367" s="166"/>
      <c r="AA367" s="166"/>
      <c r="AB367" s="149"/>
      <c r="AC367" s="148"/>
      <c r="AD367" s="166"/>
      <c r="AE367" s="166"/>
      <c r="AH367" s="117"/>
      <c r="AI367" s="117"/>
      <c r="AJ367" s="117"/>
    </row>
    <row r="368" spans="1:36" x14ac:dyDescent="0.25">
      <c r="A368" s="143" t="s">
        <v>466</v>
      </c>
      <c r="B368" s="144">
        <v>45</v>
      </c>
      <c r="C368" s="144" t="s">
        <v>341</v>
      </c>
      <c r="D368" s="144" t="s">
        <v>342</v>
      </c>
      <c r="E368" s="144" t="s">
        <v>175</v>
      </c>
      <c r="F368" s="144"/>
      <c r="G368" s="144"/>
      <c r="H368" s="144"/>
      <c r="I368" s="144" t="s">
        <v>33</v>
      </c>
      <c r="J368" s="144" t="s">
        <v>343</v>
      </c>
      <c r="K368" s="145">
        <v>1991</v>
      </c>
      <c r="L368" s="146" t="s">
        <v>291</v>
      </c>
      <c r="M368" s="147" t="s">
        <v>35</v>
      </c>
      <c r="N368" s="148" t="s">
        <v>198</v>
      </c>
      <c r="O368" s="208">
        <f t="shared" si="10"/>
        <v>1.9100000000000001</v>
      </c>
      <c r="P368" s="148">
        <v>167</v>
      </c>
      <c r="Q368" s="216">
        <f t="shared" si="11"/>
        <v>318.97000000000003</v>
      </c>
      <c r="R368" s="170"/>
      <c r="S368" s="170"/>
      <c r="T368" s="170"/>
      <c r="U368" s="170"/>
      <c r="V368" s="166"/>
      <c r="W368" s="166"/>
      <c r="X368" s="166"/>
      <c r="Y368" s="166"/>
      <c r="Z368" s="166"/>
      <c r="AA368" s="166"/>
      <c r="AB368" s="149"/>
      <c r="AC368" s="148"/>
      <c r="AD368" s="166"/>
      <c r="AE368" s="166"/>
      <c r="AH368" s="117"/>
      <c r="AI368" s="117"/>
      <c r="AJ368" s="117"/>
    </row>
    <row r="369" spans="1:36" x14ac:dyDescent="0.25">
      <c r="A369" s="143" t="s">
        <v>466</v>
      </c>
      <c r="B369" s="144">
        <v>26</v>
      </c>
      <c r="C369" s="144" t="s">
        <v>73</v>
      </c>
      <c r="D369" s="144" t="s">
        <v>74</v>
      </c>
      <c r="E369" s="144" t="s">
        <v>75</v>
      </c>
      <c r="F369" s="144"/>
      <c r="G369" s="144"/>
      <c r="H369" s="144"/>
      <c r="I369" s="144" t="s">
        <v>17</v>
      </c>
      <c r="J369" s="144" t="s">
        <v>76</v>
      </c>
      <c r="K369" s="145">
        <v>1992</v>
      </c>
      <c r="L369" s="146" t="s">
        <v>215</v>
      </c>
      <c r="M369" s="147" t="s">
        <v>35</v>
      </c>
      <c r="N369" s="148" t="s">
        <v>198</v>
      </c>
      <c r="O369" s="208">
        <f t="shared" si="10"/>
        <v>1.92</v>
      </c>
      <c r="P369" s="148">
        <v>167</v>
      </c>
      <c r="Q369" s="216">
        <f t="shared" si="11"/>
        <v>320.64</v>
      </c>
      <c r="R369" s="170"/>
      <c r="S369" s="170"/>
      <c r="T369" s="170"/>
      <c r="U369" s="170"/>
      <c r="V369" s="166"/>
      <c r="W369" s="166"/>
      <c r="X369" s="166"/>
      <c r="Y369" s="166"/>
      <c r="Z369" s="166"/>
      <c r="AA369" s="166"/>
      <c r="AB369" s="149"/>
      <c r="AC369" s="148"/>
      <c r="AD369" s="166"/>
      <c r="AE369" s="166"/>
      <c r="AH369" s="117"/>
      <c r="AI369" s="117"/>
      <c r="AJ369" s="117"/>
    </row>
    <row r="370" spans="1:36" x14ac:dyDescent="0.25">
      <c r="A370" s="143" t="s">
        <v>466</v>
      </c>
      <c r="B370" s="144">
        <v>83</v>
      </c>
      <c r="C370" s="144" t="s">
        <v>395</v>
      </c>
      <c r="D370" s="144" t="s">
        <v>396</v>
      </c>
      <c r="E370" s="144" t="s">
        <v>397</v>
      </c>
      <c r="F370" s="144">
        <v>35</v>
      </c>
      <c r="G370" s="144"/>
      <c r="H370" s="144"/>
      <c r="I370" s="144" t="s">
        <v>33</v>
      </c>
      <c r="J370" s="144" t="s">
        <v>343</v>
      </c>
      <c r="K370" s="145">
        <v>1986</v>
      </c>
      <c r="L370" s="146" t="s">
        <v>291</v>
      </c>
      <c r="M370" s="147" t="s">
        <v>35</v>
      </c>
      <c r="N370" s="148" t="s">
        <v>198</v>
      </c>
      <c r="O370" s="208">
        <f t="shared" si="10"/>
        <v>1.8599999999999999</v>
      </c>
      <c r="P370" s="148">
        <v>174</v>
      </c>
      <c r="Q370" s="216">
        <f t="shared" si="11"/>
        <v>323.64</v>
      </c>
      <c r="R370" s="170"/>
      <c r="S370" s="170"/>
      <c r="T370" s="170"/>
      <c r="U370" s="170"/>
      <c r="V370" s="166"/>
      <c r="W370" s="166"/>
      <c r="X370" s="166"/>
      <c r="Y370" s="166"/>
      <c r="Z370" s="166"/>
      <c r="AA370" s="166"/>
      <c r="AB370" s="149"/>
      <c r="AC370" s="148"/>
      <c r="AD370" s="166"/>
      <c r="AE370" s="166"/>
      <c r="AH370" s="117"/>
      <c r="AI370" s="117"/>
      <c r="AJ370" s="117"/>
    </row>
    <row r="371" spans="1:36" x14ac:dyDescent="0.25">
      <c r="A371" s="143" t="s">
        <v>466</v>
      </c>
      <c r="B371" s="144">
        <v>13</v>
      </c>
      <c r="C371" s="144" t="s">
        <v>288</v>
      </c>
      <c r="D371" s="144" t="s">
        <v>289</v>
      </c>
      <c r="E371" s="144" t="s">
        <v>290</v>
      </c>
      <c r="F371" s="144"/>
      <c r="G371" s="144"/>
      <c r="H371" s="144"/>
      <c r="I371" s="144" t="s">
        <v>110</v>
      </c>
      <c r="J371" s="144">
        <v>750</v>
      </c>
      <c r="K371" s="145">
        <v>1984</v>
      </c>
      <c r="L371" s="146" t="s">
        <v>291</v>
      </c>
      <c r="M371" s="147" t="s">
        <v>35</v>
      </c>
      <c r="N371" s="148" t="s">
        <v>198</v>
      </c>
      <c r="O371" s="208">
        <f t="shared" si="10"/>
        <v>1.8399999999999999</v>
      </c>
      <c r="P371" s="148">
        <v>182</v>
      </c>
      <c r="Q371" s="216">
        <f t="shared" si="11"/>
        <v>334.88</v>
      </c>
      <c r="R371" s="170"/>
      <c r="S371" s="170"/>
      <c r="T371" s="170"/>
      <c r="U371" s="170"/>
      <c r="V371" s="166"/>
      <c r="W371" s="166"/>
      <c r="X371" s="166"/>
      <c r="Y371" s="166"/>
      <c r="Z371" s="166"/>
      <c r="AA371" s="166"/>
      <c r="AB371" s="149"/>
      <c r="AC371" s="148"/>
      <c r="AD371" s="166"/>
      <c r="AE371" s="166"/>
      <c r="AH371" s="117"/>
      <c r="AI371" s="117"/>
      <c r="AJ371" s="117"/>
    </row>
    <row r="372" spans="1:36" x14ac:dyDescent="0.25">
      <c r="A372" s="143" t="s">
        <v>466</v>
      </c>
      <c r="B372" s="144">
        <v>57</v>
      </c>
      <c r="C372" s="144" t="s">
        <v>352</v>
      </c>
      <c r="D372" s="144" t="s">
        <v>353</v>
      </c>
      <c r="E372" s="144" t="s">
        <v>354</v>
      </c>
      <c r="F372" s="144">
        <v>35</v>
      </c>
      <c r="G372" s="144"/>
      <c r="H372" s="144"/>
      <c r="I372" s="144" t="s">
        <v>114</v>
      </c>
      <c r="J372" s="144" t="s">
        <v>355</v>
      </c>
      <c r="K372" s="145">
        <v>1987</v>
      </c>
      <c r="L372" s="146" t="s">
        <v>226</v>
      </c>
      <c r="M372" s="147" t="s">
        <v>35</v>
      </c>
      <c r="N372" s="148" t="s">
        <v>198</v>
      </c>
      <c r="O372" s="208">
        <f t="shared" si="10"/>
        <v>1.87</v>
      </c>
      <c r="P372" s="148">
        <v>191</v>
      </c>
      <c r="Q372" s="216">
        <f t="shared" si="11"/>
        <v>357.17</v>
      </c>
      <c r="R372" s="170"/>
      <c r="S372" s="170"/>
      <c r="T372" s="170"/>
      <c r="U372" s="170"/>
      <c r="V372" s="166"/>
      <c r="W372" s="166"/>
      <c r="X372" s="166"/>
      <c r="Y372" s="166"/>
      <c r="Z372" s="166"/>
      <c r="AA372" s="166"/>
      <c r="AB372" s="149"/>
      <c r="AC372" s="148"/>
      <c r="AD372" s="166"/>
      <c r="AE372" s="166"/>
      <c r="AH372" s="117"/>
      <c r="AI372" s="117"/>
      <c r="AJ372" s="117"/>
    </row>
    <row r="373" spans="1:36" x14ac:dyDescent="0.25">
      <c r="A373" s="143" t="s">
        <v>466</v>
      </c>
      <c r="B373" s="144">
        <v>56</v>
      </c>
      <c r="C373" s="144" t="s">
        <v>346</v>
      </c>
      <c r="D373" s="144" t="s">
        <v>347</v>
      </c>
      <c r="E373" s="144" t="s">
        <v>348</v>
      </c>
      <c r="F373" s="144"/>
      <c r="G373" s="144"/>
      <c r="H373" s="144"/>
      <c r="I373" s="144" t="s">
        <v>33</v>
      </c>
      <c r="J373" s="144" t="s">
        <v>349</v>
      </c>
      <c r="K373" s="145">
        <v>1991</v>
      </c>
      <c r="L373" s="146" t="s">
        <v>226</v>
      </c>
      <c r="M373" s="147" t="s">
        <v>350</v>
      </c>
      <c r="N373" s="148" t="s">
        <v>351</v>
      </c>
      <c r="O373" s="208">
        <f t="shared" si="10"/>
        <v>1.9100000000000001</v>
      </c>
      <c r="P373" s="148">
        <v>198</v>
      </c>
      <c r="Q373" s="216">
        <f t="shared" si="11"/>
        <v>378.18</v>
      </c>
      <c r="R373" s="170"/>
      <c r="S373" s="170"/>
      <c r="T373" s="170"/>
      <c r="U373" s="170"/>
      <c r="V373" s="166"/>
      <c r="W373" s="166"/>
      <c r="X373" s="166"/>
      <c r="Y373" s="166"/>
      <c r="Z373" s="166"/>
      <c r="AA373" s="166"/>
      <c r="AB373" s="149"/>
      <c r="AC373" s="148"/>
      <c r="AD373" s="166"/>
      <c r="AE373" s="166"/>
      <c r="AH373" s="117"/>
      <c r="AI373" s="117"/>
      <c r="AJ373" s="117"/>
    </row>
    <row r="374" spans="1:36" x14ac:dyDescent="0.25">
      <c r="A374" s="143" t="s">
        <v>466</v>
      </c>
      <c r="B374" s="144">
        <v>42</v>
      </c>
      <c r="C374" s="144" t="s">
        <v>338</v>
      </c>
      <c r="D374" s="144" t="s">
        <v>339</v>
      </c>
      <c r="E374" s="144" t="s">
        <v>340</v>
      </c>
      <c r="F374" s="144"/>
      <c r="G374" s="144"/>
      <c r="H374" s="144"/>
      <c r="I374" s="144" t="s">
        <v>257</v>
      </c>
      <c r="J374" s="144">
        <v>504</v>
      </c>
      <c r="K374" s="145">
        <v>1978</v>
      </c>
      <c r="L374" s="146" t="s">
        <v>291</v>
      </c>
      <c r="M374" s="147" t="s">
        <v>19</v>
      </c>
      <c r="N374" s="148" t="s">
        <v>202</v>
      </c>
      <c r="O374" s="208">
        <f t="shared" si="10"/>
        <v>1.78</v>
      </c>
      <c r="P374" s="148">
        <v>225</v>
      </c>
      <c r="Q374" s="216">
        <f t="shared" si="11"/>
        <v>400.5</v>
      </c>
      <c r="R374" s="170"/>
      <c r="S374" s="170"/>
      <c r="T374" s="170"/>
      <c r="U374" s="170"/>
      <c r="V374" s="166"/>
      <c r="W374" s="166"/>
      <c r="X374" s="166"/>
      <c r="Y374" s="166"/>
      <c r="Z374" s="166"/>
      <c r="AA374" s="166"/>
      <c r="AB374" s="149"/>
      <c r="AC374" s="148"/>
      <c r="AD374" s="166"/>
      <c r="AE374" s="166"/>
      <c r="AH374" s="117"/>
      <c r="AI374" s="117"/>
      <c r="AJ374" s="117"/>
    </row>
    <row r="375" spans="1:36" x14ac:dyDescent="0.25">
      <c r="A375" s="143" t="s">
        <v>466</v>
      </c>
      <c r="B375" s="144">
        <v>82</v>
      </c>
      <c r="C375" s="144" t="s">
        <v>391</v>
      </c>
      <c r="D375" s="144" t="s">
        <v>392</v>
      </c>
      <c r="E375" s="144" t="s">
        <v>102</v>
      </c>
      <c r="F375" s="144"/>
      <c r="G375" s="144"/>
      <c r="H375" s="144"/>
      <c r="I375" s="144" t="s">
        <v>393</v>
      </c>
      <c r="J375" s="144" t="s">
        <v>394</v>
      </c>
      <c r="K375" s="145">
        <v>1989</v>
      </c>
      <c r="L375" s="146" t="s">
        <v>291</v>
      </c>
      <c r="M375" s="147" t="s">
        <v>35</v>
      </c>
      <c r="N375" s="148" t="s">
        <v>198</v>
      </c>
      <c r="O375" s="208">
        <f t="shared" si="10"/>
        <v>1.8900000000000001</v>
      </c>
      <c r="P375" s="148">
        <v>213</v>
      </c>
      <c r="Q375" s="216">
        <f t="shared" si="11"/>
        <v>402.57000000000005</v>
      </c>
      <c r="R375" s="170"/>
      <c r="S375" s="170"/>
      <c r="T375" s="170"/>
      <c r="U375" s="170"/>
      <c r="V375" s="166"/>
      <c r="W375" s="166"/>
      <c r="X375" s="166"/>
      <c r="Y375" s="166"/>
      <c r="Z375" s="166"/>
      <c r="AA375" s="166"/>
      <c r="AB375" s="149"/>
      <c r="AC375" s="148"/>
      <c r="AD375" s="166"/>
      <c r="AE375" s="166"/>
      <c r="AH375" s="117"/>
      <c r="AI375" s="117"/>
      <c r="AJ375" s="117"/>
    </row>
    <row r="376" spans="1:36" x14ac:dyDescent="0.25">
      <c r="A376" s="143" t="s">
        <v>466</v>
      </c>
      <c r="B376" s="144">
        <v>11</v>
      </c>
      <c r="C376" s="144" t="s">
        <v>283</v>
      </c>
      <c r="D376" s="144" t="s">
        <v>284</v>
      </c>
      <c r="E376" s="144" t="s">
        <v>285</v>
      </c>
      <c r="F376" s="144"/>
      <c r="G376" s="144" t="s">
        <v>199</v>
      </c>
      <c r="H376" s="144"/>
      <c r="I376" s="144" t="s">
        <v>286</v>
      </c>
      <c r="J376" s="144" t="s">
        <v>287</v>
      </c>
      <c r="K376" s="145">
        <v>1974</v>
      </c>
      <c r="L376" s="146" t="s">
        <v>239</v>
      </c>
      <c r="M376" s="147" t="s">
        <v>19</v>
      </c>
      <c r="N376" s="148" t="s">
        <v>202</v>
      </c>
      <c r="O376" s="208">
        <f t="shared" si="10"/>
        <v>1.74</v>
      </c>
      <c r="P376" s="148">
        <v>258</v>
      </c>
      <c r="Q376" s="216">
        <f t="shared" si="11"/>
        <v>448.92</v>
      </c>
      <c r="R376" s="170"/>
      <c r="S376" s="170"/>
      <c r="T376" s="170"/>
      <c r="U376" s="170"/>
      <c r="V376" s="166"/>
      <c r="W376" s="166"/>
      <c r="X376" s="166"/>
      <c r="Y376" s="166"/>
      <c r="Z376" s="166"/>
      <c r="AA376" s="166"/>
      <c r="AB376" s="149"/>
      <c r="AC376" s="148"/>
      <c r="AD376" s="166"/>
      <c r="AE376" s="166"/>
      <c r="AH376" s="117"/>
      <c r="AI376" s="117"/>
      <c r="AJ376" s="117"/>
    </row>
    <row r="377" spans="1:36" x14ac:dyDescent="0.25">
      <c r="A377" s="143" t="s">
        <v>466</v>
      </c>
      <c r="B377" s="144">
        <v>78</v>
      </c>
      <c r="C377" s="144" t="s">
        <v>386</v>
      </c>
      <c r="D377" s="144" t="s">
        <v>387</v>
      </c>
      <c r="E377" s="144" t="s">
        <v>237</v>
      </c>
      <c r="F377" s="144"/>
      <c r="G377" s="144"/>
      <c r="H377" s="144"/>
      <c r="I377" s="144" t="s">
        <v>33</v>
      </c>
      <c r="J377" s="144" t="s">
        <v>308</v>
      </c>
      <c r="K377" s="145">
        <v>1970</v>
      </c>
      <c r="L377" s="146" t="s">
        <v>291</v>
      </c>
      <c r="M377" s="147" t="s">
        <v>30</v>
      </c>
      <c r="N377" s="148" t="s">
        <v>204</v>
      </c>
      <c r="O377" s="208">
        <f t="shared" si="10"/>
        <v>1.7</v>
      </c>
      <c r="P377" s="148">
        <v>301</v>
      </c>
      <c r="Q377" s="216">
        <f t="shared" si="11"/>
        <v>511.7</v>
      </c>
      <c r="R377" s="170"/>
      <c r="S377" s="170"/>
      <c r="T377" s="170"/>
      <c r="U377" s="170"/>
      <c r="V377" s="166"/>
      <c r="W377" s="166"/>
      <c r="X377" s="166"/>
      <c r="Y377" s="166"/>
      <c r="Z377" s="166"/>
      <c r="AA377" s="166"/>
      <c r="AB377" s="149"/>
      <c r="AC377" s="148"/>
      <c r="AD377" s="166"/>
      <c r="AE377" s="166"/>
      <c r="AH377" s="117"/>
      <c r="AI377" s="117"/>
      <c r="AJ377" s="117"/>
    </row>
    <row r="378" spans="1:36" x14ac:dyDescent="0.25">
      <c r="A378" s="143" t="s">
        <v>466</v>
      </c>
      <c r="B378" s="144">
        <v>73</v>
      </c>
      <c r="C378" s="144" t="s">
        <v>380</v>
      </c>
      <c r="D378" s="144" t="s">
        <v>381</v>
      </c>
      <c r="E378" s="144" t="s">
        <v>332</v>
      </c>
      <c r="F378" s="144"/>
      <c r="G378" s="144"/>
      <c r="H378" s="144"/>
      <c r="I378" s="144" t="s">
        <v>68</v>
      </c>
      <c r="J378" s="144" t="s">
        <v>382</v>
      </c>
      <c r="K378" s="145">
        <v>1983</v>
      </c>
      <c r="L378" s="146" t="s">
        <v>383</v>
      </c>
      <c r="M378" s="147" t="s">
        <v>35</v>
      </c>
      <c r="N378" s="148" t="s">
        <v>198</v>
      </c>
      <c r="O378" s="208">
        <f t="shared" si="10"/>
        <v>1.83</v>
      </c>
      <c r="P378" s="148">
        <v>308</v>
      </c>
      <c r="Q378" s="216">
        <f t="shared" si="11"/>
        <v>563.64</v>
      </c>
      <c r="R378" s="170"/>
      <c r="S378" s="170"/>
      <c r="T378" s="170"/>
      <c r="U378" s="170"/>
      <c r="V378" s="166"/>
      <c r="W378" s="166"/>
      <c r="X378" s="166"/>
      <c r="Y378" s="166"/>
      <c r="Z378" s="166"/>
      <c r="AA378" s="166"/>
      <c r="AB378" s="149"/>
      <c r="AC378" s="148"/>
      <c r="AD378" s="166"/>
      <c r="AE378" s="166"/>
      <c r="AH378" s="117"/>
      <c r="AI378" s="117"/>
      <c r="AJ378" s="117"/>
    </row>
    <row r="379" spans="1:36" x14ac:dyDescent="0.25">
      <c r="A379" s="143" t="s">
        <v>466</v>
      </c>
      <c r="B379" s="144">
        <v>64</v>
      </c>
      <c r="C379" s="144" t="s">
        <v>364</v>
      </c>
      <c r="D379" s="144" t="s">
        <v>365</v>
      </c>
      <c r="E379" s="144" t="s">
        <v>79</v>
      </c>
      <c r="F379" s="144"/>
      <c r="G379" s="144"/>
      <c r="H379" s="144"/>
      <c r="I379" s="144" t="s">
        <v>366</v>
      </c>
      <c r="J379" s="144" t="s">
        <v>367</v>
      </c>
      <c r="K379" s="145">
        <v>1958</v>
      </c>
      <c r="L379" s="146" t="s">
        <v>304</v>
      </c>
      <c r="M379" s="147" t="s">
        <v>81</v>
      </c>
      <c r="N379" s="148" t="s">
        <v>200</v>
      </c>
      <c r="O379" s="208">
        <f t="shared" si="10"/>
        <v>1.58</v>
      </c>
      <c r="P379" s="148">
        <v>374</v>
      </c>
      <c r="Q379" s="216">
        <f t="shared" si="11"/>
        <v>590.92000000000007</v>
      </c>
      <c r="R379" s="170"/>
      <c r="S379" s="170"/>
      <c r="T379" s="170"/>
      <c r="U379" s="170"/>
      <c r="V379" s="166"/>
      <c r="W379" s="166"/>
      <c r="X379" s="166"/>
      <c r="Y379" s="166"/>
      <c r="Z379" s="166"/>
      <c r="AA379" s="166"/>
      <c r="AB379" s="149"/>
      <c r="AC379" s="148"/>
      <c r="AD379" s="166"/>
      <c r="AE379" s="166"/>
      <c r="AH379" s="117"/>
      <c r="AI379" s="117"/>
      <c r="AJ379" s="117"/>
    </row>
    <row r="380" spans="1:36" x14ac:dyDescent="0.25">
      <c r="A380" s="143" t="s">
        <v>466</v>
      </c>
      <c r="B380" s="144">
        <v>65</v>
      </c>
      <c r="C380" s="144" t="s">
        <v>368</v>
      </c>
      <c r="D380" s="144" t="s">
        <v>369</v>
      </c>
      <c r="E380" s="144" t="s">
        <v>57</v>
      </c>
      <c r="F380" s="144"/>
      <c r="G380" s="144"/>
      <c r="H380" s="144"/>
      <c r="I380" s="144" t="s">
        <v>370</v>
      </c>
      <c r="J380" s="144" t="s">
        <v>371</v>
      </c>
      <c r="K380" s="145">
        <v>1985</v>
      </c>
      <c r="L380" s="146" t="s">
        <v>304</v>
      </c>
      <c r="M380" s="147" t="s">
        <v>35</v>
      </c>
      <c r="N380" s="148" t="s">
        <v>198</v>
      </c>
      <c r="O380" s="208">
        <f t="shared" si="10"/>
        <v>1.85</v>
      </c>
      <c r="P380" s="148">
        <v>321</v>
      </c>
      <c r="Q380" s="216">
        <f t="shared" si="11"/>
        <v>593.85</v>
      </c>
      <c r="R380" s="170"/>
      <c r="S380" s="170"/>
      <c r="T380" s="170"/>
      <c r="U380" s="170"/>
      <c r="V380" s="166"/>
      <c r="W380" s="166"/>
      <c r="X380" s="166"/>
      <c r="Y380" s="166"/>
      <c r="Z380" s="166"/>
      <c r="AA380" s="166"/>
      <c r="AB380" s="149"/>
      <c r="AC380" s="148"/>
      <c r="AD380" s="166"/>
      <c r="AE380" s="166"/>
      <c r="AH380" s="117"/>
      <c r="AI380" s="117"/>
      <c r="AJ380" s="117"/>
    </row>
    <row r="381" spans="1:36" x14ac:dyDescent="0.25">
      <c r="A381" s="150" t="s">
        <v>462</v>
      </c>
      <c r="B381" s="151">
        <v>41</v>
      </c>
      <c r="C381" s="151" t="s">
        <v>45</v>
      </c>
      <c r="D381" s="151" t="s">
        <v>46</v>
      </c>
      <c r="E381" s="151" t="s">
        <v>47</v>
      </c>
      <c r="F381" s="151"/>
      <c r="G381" s="151"/>
      <c r="H381" s="151"/>
      <c r="I381" s="151" t="s">
        <v>48</v>
      </c>
      <c r="J381" s="151" t="s">
        <v>49</v>
      </c>
      <c r="K381" s="152">
        <v>1937</v>
      </c>
      <c r="L381" s="152" t="s">
        <v>226</v>
      </c>
      <c r="M381" s="153" t="s">
        <v>25</v>
      </c>
      <c r="N381" s="154" t="s">
        <v>235</v>
      </c>
      <c r="O381" s="207">
        <f t="shared" si="10"/>
        <v>1.37</v>
      </c>
      <c r="P381" s="155">
        <v>61.799999999999983</v>
      </c>
      <c r="Q381" s="214">
        <f t="shared" si="11"/>
        <v>84.665999999999983</v>
      </c>
      <c r="R381" s="171"/>
      <c r="S381" s="171"/>
      <c r="T381" s="171"/>
      <c r="U381" s="171"/>
      <c r="V381" s="166"/>
      <c r="W381" s="166"/>
      <c r="X381" s="166"/>
      <c r="Y381" s="166"/>
      <c r="Z381" s="166"/>
      <c r="AA381" s="166"/>
      <c r="AB381" s="166"/>
      <c r="AC381" s="166"/>
      <c r="AD381" s="156">
        <v>1</v>
      </c>
      <c r="AE381" s="154">
        <v>30</v>
      </c>
      <c r="AH381" s="117"/>
      <c r="AI381" s="117"/>
      <c r="AJ381" s="117"/>
    </row>
    <row r="382" spans="1:36" x14ac:dyDescent="0.25">
      <c r="A382" s="150" t="s">
        <v>462</v>
      </c>
      <c r="B382" s="151">
        <v>26</v>
      </c>
      <c r="C382" s="151" t="s">
        <v>436</v>
      </c>
      <c r="D382" s="151" t="s">
        <v>21</v>
      </c>
      <c r="E382" s="151" t="s">
        <v>437</v>
      </c>
      <c r="F382" s="151"/>
      <c r="G382" s="151"/>
      <c r="H382" s="151"/>
      <c r="I382" s="151" t="s">
        <v>58</v>
      </c>
      <c r="J382" s="151" t="s">
        <v>438</v>
      </c>
      <c r="K382" s="152">
        <v>1973</v>
      </c>
      <c r="L382" s="152" t="s">
        <v>208</v>
      </c>
      <c r="M382" s="153" t="s">
        <v>95</v>
      </c>
      <c r="N382" s="154" t="s">
        <v>209</v>
      </c>
      <c r="O382" s="207">
        <f t="shared" si="10"/>
        <v>1.73</v>
      </c>
      <c r="P382" s="155">
        <v>49.600000000000023</v>
      </c>
      <c r="Q382" s="214">
        <f t="shared" si="11"/>
        <v>85.808000000000035</v>
      </c>
      <c r="R382" s="171"/>
      <c r="S382" s="171"/>
      <c r="T382" s="171"/>
      <c r="U382" s="171"/>
      <c r="V382" s="166"/>
      <c r="W382" s="166"/>
      <c r="X382" s="166"/>
      <c r="Y382" s="166"/>
      <c r="Z382" s="166"/>
      <c r="AA382" s="166"/>
      <c r="AB382" s="166"/>
      <c r="AC382" s="166"/>
      <c r="AD382" s="156">
        <v>2</v>
      </c>
      <c r="AE382" s="154">
        <v>26</v>
      </c>
      <c r="AH382" s="117"/>
      <c r="AI382" s="117"/>
      <c r="AJ382" s="117"/>
    </row>
    <row r="383" spans="1:36" x14ac:dyDescent="0.25">
      <c r="A383" s="150" t="s">
        <v>462</v>
      </c>
      <c r="B383" s="151">
        <v>43</v>
      </c>
      <c r="C383" s="151" t="s">
        <v>272</v>
      </c>
      <c r="D383" s="151" t="s">
        <v>273</v>
      </c>
      <c r="E383" s="151" t="s">
        <v>274</v>
      </c>
      <c r="F383" s="151"/>
      <c r="G383" s="151"/>
      <c r="H383" s="151"/>
      <c r="I383" s="151" t="s">
        <v>58</v>
      </c>
      <c r="J383" s="151" t="s">
        <v>275</v>
      </c>
      <c r="K383" s="152">
        <v>1947</v>
      </c>
      <c r="L383" s="152" t="s">
        <v>239</v>
      </c>
      <c r="M383" s="153" t="s">
        <v>276</v>
      </c>
      <c r="N383" s="154" t="s">
        <v>277</v>
      </c>
      <c r="O383" s="207">
        <f t="shared" si="10"/>
        <v>1.47</v>
      </c>
      <c r="P383" s="155">
        <v>70.500000000000014</v>
      </c>
      <c r="Q383" s="214">
        <f t="shared" si="11"/>
        <v>103.63500000000002</v>
      </c>
      <c r="R383" s="171"/>
      <c r="S383" s="171"/>
      <c r="T383" s="171"/>
      <c r="U383" s="171"/>
      <c r="V383" s="166"/>
      <c r="W383" s="166"/>
      <c r="X383" s="166"/>
      <c r="Y383" s="166"/>
      <c r="Z383" s="166"/>
      <c r="AA383" s="166"/>
      <c r="AB383" s="166"/>
      <c r="AC383" s="166"/>
      <c r="AD383" s="156">
        <v>3</v>
      </c>
      <c r="AE383" s="154">
        <v>23</v>
      </c>
      <c r="AH383" s="117"/>
      <c r="AI383" s="117"/>
      <c r="AJ383" s="117"/>
    </row>
    <row r="384" spans="1:36" x14ac:dyDescent="0.25">
      <c r="A384" s="150" t="s">
        <v>462</v>
      </c>
      <c r="B384" s="151">
        <v>30</v>
      </c>
      <c r="C384" s="151" t="s">
        <v>334</v>
      </c>
      <c r="D384" s="151" t="s">
        <v>335</v>
      </c>
      <c r="E384" s="151" t="s">
        <v>336</v>
      </c>
      <c r="F384" s="151"/>
      <c r="G384" s="151"/>
      <c r="H384" s="151"/>
      <c r="I384" s="151" t="s">
        <v>337</v>
      </c>
      <c r="J384" s="151">
        <v>0</v>
      </c>
      <c r="K384" s="152">
        <v>1950</v>
      </c>
      <c r="L384" s="152" t="s">
        <v>208</v>
      </c>
      <c r="M384" s="153" t="s">
        <v>44</v>
      </c>
      <c r="N384" s="154" t="s">
        <v>222</v>
      </c>
      <c r="O384" s="207">
        <f t="shared" si="10"/>
        <v>1.5</v>
      </c>
      <c r="P384" s="155">
        <v>89.000000000000028</v>
      </c>
      <c r="Q384" s="214">
        <f t="shared" si="11"/>
        <v>133.50000000000006</v>
      </c>
      <c r="R384" s="171"/>
      <c r="S384" s="171"/>
      <c r="T384" s="171"/>
      <c r="U384" s="171"/>
      <c r="V384" s="166"/>
      <c r="W384" s="166"/>
      <c r="X384" s="166"/>
      <c r="Y384" s="166"/>
      <c r="Z384" s="166"/>
      <c r="AA384" s="166"/>
      <c r="AB384" s="166"/>
      <c r="AC384" s="166"/>
      <c r="AD384" s="156">
        <v>4</v>
      </c>
      <c r="AE384" s="154">
        <v>20</v>
      </c>
      <c r="AH384" s="117"/>
      <c r="AI384" s="117"/>
      <c r="AJ384" s="117"/>
    </row>
    <row r="385" spans="1:36" x14ac:dyDescent="0.25">
      <c r="A385" s="150" t="s">
        <v>462</v>
      </c>
      <c r="B385" s="151">
        <v>16</v>
      </c>
      <c r="C385" s="151" t="s">
        <v>55</v>
      </c>
      <c r="D385" s="151" t="s">
        <v>56</v>
      </c>
      <c r="E385" s="151" t="s">
        <v>57</v>
      </c>
      <c r="F385" s="151"/>
      <c r="G385" s="151"/>
      <c r="H385" s="151"/>
      <c r="I385" s="151" t="s">
        <v>58</v>
      </c>
      <c r="J385" s="151" t="s">
        <v>59</v>
      </c>
      <c r="K385" s="152">
        <v>1981</v>
      </c>
      <c r="L385" s="152" t="s">
        <v>201</v>
      </c>
      <c r="M385" s="153" t="s">
        <v>60</v>
      </c>
      <c r="N385" s="154" t="s">
        <v>259</v>
      </c>
      <c r="O385" s="207">
        <f t="shared" si="10"/>
        <v>1.81</v>
      </c>
      <c r="P385" s="155">
        <v>89.899999999999977</v>
      </c>
      <c r="Q385" s="214">
        <f t="shared" si="11"/>
        <v>162.71899999999997</v>
      </c>
      <c r="R385" s="171"/>
      <c r="S385" s="171"/>
      <c r="T385" s="171"/>
      <c r="U385" s="171"/>
      <c r="V385" s="166"/>
      <c r="W385" s="166"/>
      <c r="X385" s="166"/>
      <c r="Y385" s="166"/>
      <c r="Z385" s="166"/>
      <c r="AA385" s="166"/>
      <c r="AB385" s="166"/>
      <c r="AC385" s="166"/>
      <c r="AD385" s="156">
        <v>5</v>
      </c>
      <c r="AE385" s="154">
        <v>18</v>
      </c>
      <c r="AH385" s="117"/>
      <c r="AI385" s="117"/>
      <c r="AJ385" s="117"/>
    </row>
    <row r="386" spans="1:36" x14ac:dyDescent="0.25">
      <c r="A386" s="150" t="s">
        <v>462</v>
      </c>
      <c r="B386" s="151">
        <v>24</v>
      </c>
      <c r="C386" s="151" t="s">
        <v>330</v>
      </c>
      <c r="D386" s="151" t="s">
        <v>331</v>
      </c>
      <c r="E386" s="151" t="s">
        <v>332</v>
      </c>
      <c r="F386" s="151"/>
      <c r="G386" s="151"/>
      <c r="H386" s="151"/>
      <c r="I386" s="151" t="s">
        <v>105</v>
      </c>
      <c r="J386" s="151" t="s">
        <v>333</v>
      </c>
      <c r="K386" s="152">
        <v>1950</v>
      </c>
      <c r="L386" s="152" t="s">
        <v>208</v>
      </c>
      <c r="M386" s="153" t="s">
        <v>44</v>
      </c>
      <c r="N386" s="154" t="s">
        <v>222</v>
      </c>
      <c r="O386" s="207">
        <f t="shared" ref="O386:O424" si="12">INT(K386/1000)+MOD(K386,100)/100</f>
        <v>1.5</v>
      </c>
      <c r="P386" s="155">
        <v>116.10000000000001</v>
      </c>
      <c r="Q386" s="214">
        <f t="shared" ref="Q386:Q424" si="13">O386*P386</f>
        <v>174.15</v>
      </c>
      <c r="R386" s="171"/>
      <c r="S386" s="171"/>
      <c r="T386" s="171"/>
      <c r="U386" s="171"/>
      <c r="V386" s="166"/>
      <c r="W386" s="166"/>
      <c r="X386" s="166"/>
      <c r="Y386" s="166"/>
      <c r="Z386" s="166"/>
      <c r="AA386" s="166"/>
      <c r="AB386" s="166"/>
      <c r="AC386" s="166"/>
      <c r="AD386" s="156">
        <v>6</v>
      </c>
      <c r="AE386" s="154">
        <v>16</v>
      </c>
      <c r="AH386" s="117"/>
      <c r="AI386" s="117"/>
      <c r="AJ386" s="117"/>
    </row>
    <row r="387" spans="1:36" x14ac:dyDescent="0.25">
      <c r="A387" s="150" t="s">
        <v>462</v>
      </c>
      <c r="B387" s="151">
        <v>25</v>
      </c>
      <c r="C387" s="151" t="s">
        <v>432</v>
      </c>
      <c r="D387" s="151" t="s">
        <v>433</v>
      </c>
      <c r="E387" s="151" t="s">
        <v>434</v>
      </c>
      <c r="F387" s="151"/>
      <c r="G387" s="151"/>
      <c r="H387" s="151"/>
      <c r="I387" s="151" t="s">
        <v>281</v>
      </c>
      <c r="J387" s="151" t="s">
        <v>435</v>
      </c>
      <c r="K387" s="152">
        <v>1987</v>
      </c>
      <c r="L387" s="152" t="s">
        <v>208</v>
      </c>
      <c r="M387" s="153" t="s">
        <v>60</v>
      </c>
      <c r="N387" s="154" t="s">
        <v>259</v>
      </c>
      <c r="O387" s="207">
        <f t="shared" si="12"/>
        <v>1.87</v>
      </c>
      <c r="P387" s="155">
        <v>96.500000000000028</v>
      </c>
      <c r="Q387" s="214">
        <f t="shared" si="13"/>
        <v>180.45500000000007</v>
      </c>
      <c r="R387" s="171"/>
      <c r="S387" s="171"/>
      <c r="T387" s="171"/>
      <c r="U387" s="171"/>
      <c r="V387" s="166"/>
      <c r="W387" s="166"/>
      <c r="X387" s="166"/>
      <c r="Y387" s="166"/>
      <c r="Z387" s="166"/>
      <c r="AA387" s="166"/>
      <c r="AB387" s="166"/>
      <c r="AC387" s="166"/>
      <c r="AD387" s="156">
        <v>7</v>
      </c>
      <c r="AE387" s="154">
        <v>14</v>
      </c>
      <c r="AH387" s="117"/>
      <c r="AI387" s="117"/>
      <c r="AJ387" s="117"/>
    </row>
    <row r="388" spans="1:36" x14ac:dyDescent="0.25">
      <c r="A388" s="150" t="s">
        <v>462</v>
      </c>
      <c r="B388" s="151">
        <v>28</v>
      </c>
      <c r="C388" s="151" t="s">
        <v>441</v>
      </c>
      <c r="D388" s="151" t="s">
        <v>442</v>
      </c>
      <c r="E388" s="151" t="s">
        <v>266</v>
      </c>
      <c r="F388" s="151"/>
      <c r="G388" s="151"/>
      <c r="H388" s="151"/>
      <c r="I388" s="151" t="s">
        <v>443</v>
      </c>
      <c r="J388" s="151" t="s">
        <v>444</v>
      </c>
      <c r="K388" s="152">
        <v>1980</v>
      </c>
      <c r="L388" s="152" t="s">
        <v>208</v>
      </c>
      <c r="M388" s="153" t="s">
        <v>95</v>
      </c>
      <c r="N388" s="154" t="s">
        <v>209</v>
      </c>
      <c r="O388" s="207">
        <f t="shared" si="12"/>
        <v>1.8</v>
      </c>
      <c r="P388" s="155">
        <v>102.90000000000003</v>
      </c>
      <c r="Q388" s="214">
        <f t="shared" si="13"/>
        <v>185.22000000000006</v>
      </c>
      <c r="R388" s="171"/>
      <c r="S388" s="171"/>
      <c r="T388" s="171"/>
      <c r="U388" s="171"/>
      <c r="V388" s="166"/>
      <c r="W388" s="166"/>
      <c r="X388" s="166"/>
      <c r="Y388" s="166"/>
      <c r="Z388" s="166"/>
      <c r="AA388" s="166"/>
      <c r="AB388" s="166"/>
      <c r="AC388" s="166"/>
      <c r="AD388" s="156">
        <v>8</v>
      </c>
      <c r="AE388" s="154">
        <v>13</v>
      </c>
      <c r="AH388" s="117"/>
      <c r="AI388" s="117"/>
      <c r="AJ388" s="117"/>
    </row>
    <row r="389" spans="1:36" x14ac:dyDescent="0.25">
      <c r="A389" s="150" t="s">
        <v>462</v>
      </c>
      <c r="B389" s="151">
        <v>23</v>
      </c>
      <c r="C389" s="151" t="s">
        <v>429</v>
      </c>
      <c r="D389" s="151" t="s">
        <v>430</v>
      </c>
      <c r="E389" s="151" t="s">
        <v>38</v>
      </c>
      <c r="F389" s="151"/>
      <c r="G389" s="151"/>
      <c r="H389" s="151"/>
      <c r="I389" s="151" t="s">
        <v>192</v>
      </c>
      <c r="J389" s="151" t="s">
        <v>431</v>
      </c>
      <c r="K389" s="152">
        <v>1983</v>
      </c>
      <c r="L389" s="152" t="s">
        <v>208</v>
      </c>
      <c r="M389" s="153" t="s">
        <v>60</v>
      </c>
      <c r="N389" s="154" t="s">
        <v>259</v>
      </c>
      <c r="O389" s="207">
        <f t="shared" si="12"/>
        <v>1.83</v>
      </c>
      <c r="P389" s="155">
        <v>108.60000000000002</v>
      </c>
      <c r="Q389" s="214">
        <f t="shared" si="13"/>
        <v>198.73800000000006</v>
      </c>
      <c r="R389" s="171"/>
      <c r="S389" s="171"/>
      <c r="T389" s="171"/>
      <c r="U389" s="171"/>
      <c r="V389" s="166"/>
      <c r="W389" s="166"/>
      <c r="X389" s="166"/>
      <c r="Y389" s="166"/>
      <c r="Z389" s="166"/>
      <c r="AA389" s="166"/>
      <c r="AB389" s="166"/>
      <c r="AC389" s="166"/>
      <c r="AD389" s="156">
        <v>9</v>
      </c>
      <c r="AE389" s="154">
        <v>12</v>
      </c>
      <c r="AH389" s="117"/>
      <c r="AI389" s="117"/>
      <c r="AJ389" s="117"/>
    </row>
    <row r="390" spans="1:36" x14ac:dyDescent="0.25">
      <c r="A390" s="150" t="s">
        <v>462</v>
      </c>
      <c r="B390" s="151">
        <v>7</v>
      </c>
      <c r="C390" s="151" t="s">
        <v>247</v>
      </c>
      <c r="D390" s="151" t="s">
        <v>248</v>
      </c>
      <c r="E390" s="151" t="s">
        <v>249</v>
      </c>
      <c r="F390" s="151"/>
      <c r="G390" s="151"/>
      <c r="H390" s="151"/>
      <c r="I390" s="151" t="s">
        <v>58</v>
      </c>
      <c r="J390" s="151">
        <v>0</v>
      </c>
      <c r="K390" s="152">
        <v>1932</v>
      </c>
      <c r="L390" s="152" t="s">
        <v>239</v>
      </c>
      <c r="M390" s="153" t="s">
        <v>25</v>
      </c>
      <c r="N390" s="154" t="s">
        <v>235</v>
      </c>
      <c r="O390" s="207">
        <f t="shared" si="12"/>
        <v>1.32</v>
      </c>
      <c r="P390" s="155">
        <v>168.8</v>
      </c>
      <c r="Q390" s="214">
        <f t="shared" si="13"/>
        <v>222.81600000000003</v>
      </c>
      <c r="R390" s="171"/>
      <c r="S390" s="171"/>
      <c r="T390" s="171"/>
      <c r="U390" s="171"/>
      <c r="V390" s="166"/>
      <c r="W390" s="166"/>
      <c r="X390" s="166"/>
      <c r="Y390" s="166"/>
      <c r="Z390" s="166"/>
      <c r="AA390" s="166"/>
      <c r="AB390" s="166"/>
      <c r="AC390" s="166"/>
      <c r="AD390" s="156">
        <v>10</v>
      </c>
      <c r="AE390" s="154">
        <v>11</v>
      </c>
      <c r="AH390" s="117"/>
      <c r="AI390" s="117"/>
      <c r="AJ390" s="117"/>
    </row>
    <row r="391" spans="1:36" x14ac:dyDescent="0.25">
      <c r="A391" s="150" t="s">
        <v>462</v>
      </c>
      <c r="B391" s="151">
        <v>13</v>
      </c>
      <c r="C391" s="151" t="s">
        <v>407</v>
      </c>
      <c r="D391" s="151" t="s">
        <v>408</v>
      </c>
      <c r="E391" s="151" t="s">
        <v>266</v>
      </c>
      <c r="F391" s="151"/>
      <c r="G391" s="151"/>
      <c r="H391" s="151"/>
      <c r="I391" s="151" t="s">
        <v>409</v>
      </c>
      <c r="J391" s="151" t="s">
        <v>410</v>
      </c>
      <c r="K391" s="152">
        <v>1967</v>
      </c>
      <c r="L391" s="152" t="s">
        <v>1020</v>
      </c>
      <c r="M391" s="153" t="s">
        <v>276</v>
      </c>
      <c r="N391" s="154" t="s">
        <v>277</v>
      </c>
      <c r="O391" s="207">
        <f t="shared" si="12"/>
        <v>1.67</v>
      </c>
      <c r="P391" s="155">
        <v>264.29999999999995</v>
      </c>
      <c r="Q391" s="214">
        <f t="shared" si="13"/>
        <v>441.38099999999991</v>
      </c>
      <c r="R391" s="171"/>
      <c r="S391" s="171"/>
      <c r="T391" s="171"/>
      <c r="U391" s="171"/>
      <c r="V391" s="166"/>
      <c r="W391" s="166"/>
      <c r="X391" s="166"/>
      <c r="Y391" s="166"/>
      <c r="Z391" s="166"/>
      <c r="AA391" s="166"/>
      <c r="AB391" s="166"/>
      <c r="AC391" s="166"/>
      <c r="AD391" s="156">
        <v>11</v>
      </c>
      <c r="AE391" s="154">
        <v>10</v>
      </c>
      <c r="AH391" s="117"/>
      <c r="AI391" s="117"/>
      <c r="AJ391" s="117"/>
    </row>
    <row r="392" spans="1:36" x14ac:dyDescent="0.25">
      <c r="A392" s="150" t="s">
        <v>462</v>
      </c>
      <c r="B392" s="151">
        <v>29</v>
      </c>
      <c r="C392" s="151" t="s">
        <v>445</v>
      </c>
      <c r="D392" s="151" t="s">
        <v>446</v>
      </c>
      <c r="E392" s="151" t="s">
        <v>16</v>
      </c>
      <c r="F392" s="151">
        <v>35</v>
      </c>
      <c r="G392" s="151"/>
      <c r="H392" s="151"/>
      <c r="I392" s="151" t="s">
        <v>33</v>
      </c>
      <c r="J392" s="151" t="s">
        <v>267</v>
      </c>
      <c r="K392" s="152">
        <v>1984</v>
      </c>
      <c r="L392" s="152" t="s">
        <v>208</v>
      </c>
      <c r="M392" s="153" t="s">
        <v>35</v>
      </c>
      <c r="N392" s="154" t="s">
        <v>198</v>
      </c>
      <c r="O392" s="207">
        <f t="shared" si="12"/>
        <v>1.8399999999999999</v>
      </c>
      <c r="P392" s="155">
        <v>71.399999999999991</v>
      </c>
      <c r="Q392" s="214">
        <f t="shared" si="13"/>
        <v>131.37599999999998</v>
      </c>
      <c r="R392" s="171"/>
      <c r="S392" s="171"/>
      <c r="T392" s="171"/>
      <c r="U392" s="171"/>
      <c r="V392" s="166"/>
      <c r="W392" s="166"/>
      <c r="X392" s="166"/>
      <c r="Y392" s="166"/>
      <c r="Z392" s="166"/>
      <c r="AA392" s="166"/>
      <c r="AB392" s="166"/>
      <c r="AC392" s="166"/>
      <c r="AD392" s="156">
        <v>1</v>
      </c>
      <c r="AE392" s="154">
        <v>30</v>
      </c>
      <c r="AH392" s="117"/>
      <c r="AI392" s="117"/>
      <c r="AJ392" s="117"/>
    </row>
    <row r="393" spans="1:36" x14ac:dyDescent="0.25">
      <c r="A393" s="150" t="s">
        <v>462</v>
      </c>
      <c r="B393" s="151">
        <v>14</v>
      </c>
      <c r="C393" s="151" t="s">
        <v>411</v>
      </c>
      <c r="D393" s="151" t="s">
        <v>155</v>
      </c>
      <c r="E393" s="151" t="s">
        <v>16</v>
      </c>
      <c r="F393" s="151"/>
      <c r="G393" s="151"/>
      <c r="H393" s="151"/>
      <c r="I393" s="151" t="s">
        <v>33</v>
      </c>
      <c r="J393" s="151" t="s">
        <v>412</v>
      </c>
      <c r="K393" s="152">
        <v>1968</v>
      </c>
      <c r="L393" s="152" t="s">
        <v>617</v>
      </c>
      <c r="M393" s="153" t="s">
        <v>30</v>
      </c>
      <c r="N393" s="154" t="s">
        <v>204</v>
      </c>
      <c r="O393" s="207">
        <f t="shared" si="12"/>
        <v>1.6800000000000002</v>
      </c>
      <c r="P393" s="155">
        <v>84.100000000000009</v>
      </c>
      <c r="Q393" s="214">
        <f t="shared" si="13"/>
        <v>141.28800000000004</v>
      </c>
      <c r="R393" s="171"/>
      <c r="S393" s="171"/>
      <c r="T393" s="171"/>
      <c r="U393" s="171"/>
      <c r="V393" s="166"/>
      <c r="W393" s="166"/>
      <c r="X393" s="166"/>
      <c r="Y393" s="166"/>
      <c r="Z393" s="166"/>
      <c r="AA393" s="166"/>
      <c r="AB393" s="166"/>
      <c r="AC393" s="166"/>
      <c r="AD393" s="156">
        <v>2</v>
      </c>
      <c r="AE393" s="154">
        <v>26</v>
      </c>
      <c r="AH393" s="117"/>
      <c r="AI393" s="117"/>
      <c r="AJ393" s="117"/>
    </row>
    <row r="394" spans="1:36" x14ac:dyDescent="0.25">
      <c r="A394" s="150" t="s">
        <v>462</v>
      </c>
      <c r="B394" s="151">
        <v>33</v>
      </c>
      <c r="C394" s="151" t="s">
        <v>450</v>
      </c>
      <c r="D394" s="151" t="s">
        <v>451</v>
      </c>
      <c r="E394" s="151" t="s">
        <v>88</v>
      </c>
      <c r="F394" s="151">
        <v>35</v>
      </c>
      <c r="G394" s="151"/>
      <c r="H394" s="151"/>
      <c r="I394" s="151" t="s">
        <v>33</v>
      </c>
      <c r="J394" s="151" t="s">
        <v>452</v>
      </c>
      <c r="K394" s="152">
        <v>1991</v>
      </c>
      <c r="L394" s="152" t="s">
        <v>226</v>
      </c>
      <c r="M394" s="153" t="s">
        <v>35</v>
      </c>
      <c r="N394" s="154" t="s">
        <v>198</v>
      </c>
      <c r="O394" s="207">
        <f t="shared" si="12"/>
        <v>1.9100000000000001</v>
      </c>
      <c r="P394" s="155">
        <v>93.1</v>
      </c>
      <c r="Q394" s="214">
        <f t="shared" si="13"/>
        <v>177.821</v>
      </c>
      <c r="R394" s="171"/>
      <c r="S394" s="171"/>
      <c r="T394" s="171"/>
      <c r="U394" s="171"/>
      <c r="V394" s="166"/>
      <c r="W394" s="166"/>
      <c r="X394" s="166"/>
      <c r="Y394" s="166"/>
      <c r="Z394" s="166"/>
      <c r="AA394" s="166"/>
      <c r="AB394" s="166"/>
      <c r="AC394" s="166"/>
      <c r="AD394" s="156">
        <v>3</v>
      </c>
      <c r="AE394" s="154">
        <v>23</v>
      </c>
      <c r="AH394" s="117"/>
      <c r="AI394" s="117"/>
      <c r="AJ394" s="117"/>
    </row>
    <row r="395" spans="1:36" x14ac:dyDescent="0.25">
      <c r="A395" s="150" t="s">
        <v>462</v>
      </c>
      <c r="B395" s="151">
        <v>18</v>
      </c>
      <c r="C395" s="151" t="s">
        <v>417</v>
      </c>
      <c r="D395" s="151" t="s">
        <v>261</v>
      </c>
      <c r="E395" s="151" t="s">
        <v>16</v>
      </c>
      <c r="F395" s="151"/>
      <c r="G395" s="151"/>
      <c r="H395" s="151"/>
      <c r="I395" s="151" t="s">
        <v>80</v>
      </c>
      <c r="J395" s="151" t="s">
        <v>262</v>
      </c>
      <c r="K395" s="152">
        <v>1934</v>
      </c>
      <c r="L395" s="152" t="s">
        <v>246</v>
      </c>
      <c r="M395" s="153" t="s">
        <v>181</v>
      </c>
      <c r="N395" s="154" t="s">
        <v>263</v>
      </c>
      <c r="O395" s="207">
        <f t="shared" si="12"/>
        <v>1.34</v>
      </c>
      <c r="P395" s="155">
        <v>140.80000000000001</v>
      </c>
      <c r="Q395" s="214">
        <f t="shared" si="13"/>
        <v>188.67200000000003</v>
      </c>
      <c r="R395" s="171"/>
      <c r="S395" s="171"/>
      <c r="T395" s="171"/>
      <c r="U395" s="171"/>
      <c r="V395" s="166"/>
      <c r="W395" s="166"/>
      <c r="X395" s="166"/>
      <c r="Y395" s="166"/>
      <c r="Z395" s="166"/>
      <c r="AA395" s="166"/>
      <c r="AB395" s="166"/>
      <c r="AC395" s="166"/>
      <c r="AD395" s="156">
        <v>4</v>
      </c>
      <c r="AE395" s="154">
        <v>20</v>
      </c>
      <c r="AH395" s="117"/>
      <c r="AI395" s="117"/>
      <c r="AJ395" s="117"/>
    </row>
    <row r="396" spans="1:36" x14ac:dyDescent="0.25">
      <c r="A396" s="150" t="s">
        <v>462</v>
      </c>
      <c r="B396" s="151">
        <v>6</v>
      </c>
      <c r="C396" s="151" t="s">
        <v>8</v>
      </c>
      <c r="D396" s="151" t="s">
        <v>9</v>
      </c>
      <c r="E396" s="151" t="s">
        <v>10</v>
      </c>
      <c r="F396" s="151"/>
      <c r="G396" s="151"/>
      <c r="H396" s="151"/>
      <c r="I396" s="151" t="s">
        <v>11</v>
      </c>
      <c r="J396" s="151" t="s">
        <v>12</v>
      </c>
      <c r="K396" s="152">
        <v>1998</v>
      </c>
      <c r="L396" s="152" t="s">
        <v>226</v>
      </c>
      <c r="M396" s="153" t="s">
        <v>13</v>
      </c>
      <c r="N396" s="154" t="s">
        <v>227</v>
      </c>
      <c r="O396" s="207">
        <f t="shared" si="12"/>
        <v>1.98</v>
      </c>
      <c r="P396" s="155">
        <v>107.59999999999998</v>
      </c>
      <c r="Q396" s="214">
        <f t="shared" si="13"/>
        <v>213.04799999999994</v>
      </c>
      <c r="R396" s="171"/>
      <c r="S396" s="171"/>
      <c r="T396" s="171"/>
      <c r="U396" s="171"/>
      <c r="V396" s="166"/>
      <c r="W396" s="166"/>
      <c r="X396" s="166"/>
      <c r="Y396" s="166"/>
      <c r="Z396" s="166"/>
      <c r="AA396" s="166"/>
      <c r="AB396" s="166"/>
      <c r="AC396" s="166"/>
      <c r="AD396" s="156">
        <v>5</v>
      </c>
      <c r="AE396" s="154">
        <v>18</v>
      </c>
      <c r="AH396" s="117"/>
      <c r="AI396" s="117"/>
      <c r="AJ396" s="117"/>
    </row>
    <row r="397" spans="1:36" x14ac:dyDescent="0.25">
      <c r="A397" s="150" t="s">
        <v>462</v>
      </c>
      <c r="B397" s="151">
        <v>1</v>
      </c>
      <c r="C397" s="151" t="s">
        <v>77</v>
      </c>
      <c r="D397" s="151" t="s">
        <v>78</v>
      </c>
      <c r="E397" s="151" t="s">
        <v>79</v>
      </c>
      <c r="F397" s="151"/>
      <c r="G397" s="151"/>
      <c r="H397" s="151"/>
      <c r="I397" s="151" t="s">
        <v>80</v>
      </c>
      <c r="J397" s="151">
        <v>600</v>
      </c>
      <c r="K397" s="152">
        <v>1959</v>
      </c>
      <c r="L397" s="152" t="s">
        <v>197</v>
      </c>
      <c r="M397" s="153" t="s">
        <v>81</v>
      </c>
      <c r="N397" s="154" t="s">
        <v>200</v>
      </c>
      <c r="O397" s="207">
        <f t="shared" si="12"/>
        <v>1.5899999999999999</v>
      </c>
      <c r="P397" s="155">
        <v>134.39999999999998</v>
      </c>
      <c r="Q397" s="214">
        <f t="shared" si="13"/>
        <v>213.69599999999994</v>
      </c>
      <c r="R397" s="171"/>
      <c r="S397" s="171"/>
      <c r="T397" s="171"/>
      <c r="U397" s="171"/>
      <c r="V397" s="166"/>
      <c r="W397" s="166"/>
      <c r="X397" s="166"/>
      <c r="Y397" s="166"/>
      <c r="Z397" s="166"/>
      <c r="AA397" s="166"/>
      <c r="AB397" s="166"/>
      <c r="AC397" s="166"/>
      <c r="AD397" s="156">
        <v>6</v>
      </c>
      <c r="AE397" s="154">
        <v>16</v>
      </c>
      <c r="AH397" s="117"/>
      <c r="AI397" s="117"/>
      <c r="AJ397" s="117"/>
    </row>
    <row r="398" spans="1:36" x14ac:dyDescent="0.25">
      <c r="A398" s="150" t="s">
        <v>462</v>
      </c>
      <c r="B398" s="151">
        <v>37</v>
      </c>
      <c r="C398" s="151" t="s">
        <v>453</v>
      </c>
      <c r="D398" s="151" t="s">
        <v>353</v>
      </c>
      <c r="E398" s="151" t="s">
        <v>156</v>
      </c>
      <c r="F398" s="151"/>
      <c r="G398" s="151"/>
      <c r="H398" s="151"/>
      <c r="I398" s="151" t="s">
        <v>357</v>
      </c>
      <c r="J398" s="151" t="s">
        <v>358</v>
      </c>
      <c r="K398" s="152">
        <v>1935</v>
      </c>
      <c r="L398" s="152" t="s">
        <v>226</v>
      </c>
      <c r="M398" s="153" t="s">
        <v>181</v>
      </c>
      <c r="N398" s="154" t="s">
        <v>263</v>
      </c>
      <c r="O398" s="207">
        <f t="shared" si="12"/>
        <v>1.35</v>
      </c>
      <c r="P398" s="155">
        <v>161.60000000000002</v>
      </c>
      <c r="Q398" s="214">
        <f t="shared" si="13"/>
        <v>218.16000000000005</v>
      </c>
      <c r="R398" s="171"/>
      <c r="S398" s="171"/>
      <c r="T398" s="171"/>
      <c r="U398" s="171"/>
      <c r="V398" s="166"/>
      <c r="W398" s="166"/>
      <c r="X398" s="166"/>
      <c r="Y398" s="166"/>
      <c r="Z398" s="166"/>
      <c r="AA398" s="166"/>
      <c r="AB398" s="166"/>
      <c r="AC398" s="166"/>
      <c r="AD398" s="156">
        <v>7</v>
      </c>
      <c r="AE398" s="154">
        <v>14</v>
      </c>
      <c r="AH398" s="117"/>
      <c r="AI398" s="117"/>
      <c r="AJ398" s="117"/>
    </row>
    <row r="399" spans="1:36" x14ac:dyDescent="0.25">
      <c r="A399" s="150" t="s">
        <v>462</v>
      </c>
      <c r="B399" s="151">
        <v>3</v>
      </c>
      <c r="C399" s="151" t="s">
        <v>82</v>
      </c>
      <c r="D399" s="151" t="s">
        <v>83</v>
      </c>
      <c r="E399" s="151" t="s">
        <v>84</v>
      </c>
      <c r="F399" s="151"/>
      <c r="G399" s="151" t="s">
        <v>199</v>
      </c>
      <c r="H399" s="151"/>
      <c r="I399" s="151" t="s">
        <v>33</v>
      </c>
      <c r="J399" s="151" t="s">
        <v>85</v>
      </c>
      <c r="K399" s="152">
        <v>1981</v>
      </c>
      <c r="L399" s="152" t="s">
        <v>197</v>
      </c>
      <c r="M399" s="153" t="s">
        <v>35</v>
      </c>
      <c r="N399" s="154" t="s">
        <v>198</v>
      </c>
      <c r="O399" s="207">
        <f t="shared" si="12"/>
        <v>1.81</v>
      </c>
      <c r="P399" s="155">
        <v>124.89999999999998</v>
      </c>
      <c r="Q399" s="214">
        <f t="shared" si="13"/>
        <v>226.06899999999996</v>
      </c>
      <c r="R399" s="171"/>
      <c r="S399" s="171"/>
      <c r="T399" s="171"/>
      <c r="U399" s="171"/>
      <c r="V399" s="166"/>
      <c r="W399" s="166"/>
      <c r="X399" s="166"/>
      <c r="Y399" s="166"/>
      <c r="Z399" s="166"/>
      <c r="AA399" s="166"/>
      <c r="AB399" s="166"/>
      <c r="AC399" s="166"/>
      <c r="AD399" s="156">
        <v>8</v>
      </c>
      <c r="AE399" s="154">
        <v>13</v>
      </c>
      <c r="AH399" s="117"/>
      <c r="AI399" s="117"/>
      <c r="AJ399" s="117"/>
    </row>
    <row r="400" spans="1:36" x14ac:dyDescent="0.25">
      <c r="A400" s="150" t="s">
        <v>462</v>
      </c>
      <c r="B400" s="151">
        <v>40</v>
      </c>
      <c r="C400" s="151" t="s">
        <v>50</v>
      </c>
      <c r="D400" s="151" t="s">
        <v>51</v>
      </c>
      <c r="E400" s="151" t="s">
        <v>52</v>
      </c>
      <c r="F400" s="151"/>
      <c r="G400" s="151"/>
      <c r="H400" s="151"/>
      <c r="I400" s="151" t="s">
        <v>53</v>
      </c>
      <c r="J400" s="151" t="s">
        <v>54</v>
      </c>
      <c r="K400" s="152">
        <v>1977</v>
      </c>
      <c r="L400" s="152" t="s">
        <v>226</v>
      </c>
      <c r="M400" s="153" t="s">
        <v>19</v>
      </c>
      <c r="N400" s="154" t="s">
        <v>202</v>
      </c>
      <c r="O400" s="207">
        <f t="shared" si="12"/>
        <v>1.77</v>
      </c>
      <c r="P400" s="155">
        <v>129.59999999999997</v>
      </c>
      <c r="Q400" s="214">
        <f t="shared" si="13"/>
        <v>229.39199999999994</v>
      </c>
      <c r="R400" s="171"/>
      <c r="S400" s="171"/>
      <c r="T400" s="171"/>
      <c r="U400" s="171"/>
      <c r="V400" s="166"/>
      <c r="W400" s="166"/>
      <c r="X400" s="166"/>
      <c r="Y400" s="166"/>
      <c r="Z400" s="166"/>
      <c r="AA400" s="166"/>
      <c r="AB400" s="166"/>
      <c r="AC400" s="166"/>
      <c r="AD400" s="156">
        <v>9</v>
      </c>
      <c r="AE400" s="154">
        <v>12</v>
      </c>
      <c r="AH400" s="117"/>
      <c r="AI400" s="117"/>
      <c r="AJ400" s="117"/>
    </row>
    <row r="401" spans="1:36" x14ac:dyDescent="0.25">
      <c r="A401" s="150" t="s">
        <v>462</v>
      </c>
      <c r="B401" s="151">
        <v>15</v>
      </c>
      <c r="C401" s="151" t="s">
        <v>413</v>
      </c>
      <c r="D401" s="151" t="s">
        <v>414</v>
      </c>
      <c r="E401" s="151" t="s">
        <v>98</v>
      </c>
      <c r="F401" s="151"/>
      <c r="G401" s="151"/>
      <c r="H401" s="151"/>
      <c r="I401" s="151" t="s">
        <v>53</v>
      </c>
      <c r="J401" s="151" t="s">
        <v>415</v>
      </c>
      <c r="K401" s="152">
        <v>1975</v>
      </c>
      <c r="L401" s="152" t="s">
        <v>201</v>
      </c>
      <c r="M401" s="153" t="s">
        <v>19</v>
      </c>
      <c r="N401" s="154" t="s">
        <v>202</v>
      </c>
      <c r="O401" s="207">
        <f t="shared" si="12"/>
        <v>1.75</v>
      </c>
      <c r="P401" s="155">
        <v>139.19999999999999</v>
      </c>
      <c r="Q401" s="214">
        <f t="shared" si="13"/>
        <v>243.59999999999997</v>
      </c>
      <c r="R401" s="171"/>
      <c r="S401" s="171"/>
      <c r="T401" s="171"/>
      <c r="U401" s="171"/>
      <c r="V401" s="166"/>
      <c r="W401" s="166"/>
      <c r="X401" s="166"/>
      <c r="Y401" s="166"/>
      <c r="Z401" s="166"/>
      <c r="AA401" s="166"/>
      <c r="AB401" s="166"/>
      <c r="AC401" s="166"/>
      <c r="AD401" s="156">
        <v>10</v>
      </c>
      <c r="AE401" s="154">
        <v>11</v>
      </c>
      <c r="AH401" s="117"/>
      <c r="AI401" s="117"/>
      <c r="AJ401" s="117"/>
    </row>
    <row r="402" spans="1:36" x14ac:dyDescent="0.25">
      <c r="A402" s="150" t="s">
        <v>462</v>
      </c>
      <c r="B402" s="151">
        <v>11</v>
      </c>
      <c r="C402" s="151" t="s">
        <v>283</v>
      </c>
      <c r="D402" s="151" t="s">
        <v>284</v>
      </c>
      <c r="E402" s="151" t="s">
        <v>285</v>
      </c>
      <c r="F402" s="151"/>
      <c r="G402" s="151" t="s">
        <v>199</v>
      </c>
      <c r="H402" s="151"/>
      <c r="I402" s="151" t="s">
        <v>286</v>
      </c>
      <c r="J402" s="151" t="s">
        <v>287</v>
      </c>
      <c r="K402" s="152">
        <v>1974</v>
      </c>
      <c r="L402" s="152" t="s">
        <v>239</v>
      </c>
      <c r="M402" s="153" t="s">
        <v>19</v>
      </c>
      <c r="N402" s="154" t="s">
        <v>202</v>
      </c>
      <c r="O402" s="207">
        <f t="shared" si="12"/>
        <v>1.74</v>
      </c>
      <c r="P402" s="155">
        <v>140.19999999999999</v>
      </c>
      <c r="Q402" s="214">
        <f t="shared" si="13"/>
        <v>243.94799999999998</v>
      </c>
      <c r="R402" s="171"/>
      <c r="S402" s="171"/>
      <c r="T402" s="171"/>
      <c r="U402" s="171"/>
      <c r="V402" s="166"/>
      <c r="W402" s="166"/>
      <c r="X402" s="166"/>
      <c r="Y402" s="166"/>
      <c r="Z402" s="166"/>
      <c r="AA402" s="166"/>
      <c r="AB402" s="166"/>
      <c r="AC402" s="166"/>
      <c r="AD402" s="156">
        <v>11</v>
      </c>
      <c r="AE402" s="154">
        <v>10</v>
      </c>
      <c r="AH402" s="117"/>
      <c r="AI402" s="117"/>
      <c r="AJ402" s="117"/>
    </row>
    <row r="403" spans="1:36" x14ac:dyDescent="0.25">
      <c r="A403" s="150" t="s">
        <v>462</v>
      </c>
      <c r="B403" s="151">
        <v>36</v>
      </c>
      <c r="C403" s="151" t="s">
        <v>116</v>
      </c>
      <c r="D403" s="151" t="s">
        <v>117</v>
      </c>
      <c r="E403" s="151" t="s">
        <v>28</v>
      </c>
      <c r="F403" s="151"/>
      <c r="G403" s="151"/>
      <c r="H403" s="151"/>
      <c r="I403" s="151" t="s">
        <v>118</v>
      </c>
      <c r="J403" s="151" t="s">
        <v>119</v>
      </c>
      <c r="K403" s="152">
        <v>1992</v>
      </c>
      <c r="L403" s="152" t="s">
        <v>226</v>
      </c>
      <c r="M403" s="153" t="s">
        <v>35</v>
      </c>
      <c r="N403" s="154" t="s">
        <v>198</v>
      </c>
      <c r="O403" s="207">
        <f t="shared" si="12"/>
        <v>1.92</v>
      </c>
      <c r="P403" s="155">
        <v>139.40000000000003</v>
      </c>
      <c r="Q403" s="214">
        <f t="shared" si="13"/>
        <v>267.64800000000008</v>
      </c>
      <c r="R403" s="171"/>
      <c r="S403" s="171"/>
      <c r="T403" s="171"/>
      <c r="U403" s="171"/>
      <c r="V403" s="166"/>
      <c r="W403" s="166"/>
      <c r="X403" s="166"/>
      <c r="Y403" s="166"/>
      <c r="Z403" s="166"/>
      <c r="AA403" s="166"/>
      <c r="AB403" s="166"/>
      <c r="AC403" s="166"/>
      <c r="AD403" s="156">
        <v>12</v>
      </c>
      <c r="AE403" s="154">
        <v>9</v>
      </c>
      <c r="AH403" s="117"/>
      <c r="AI403" s="117"/>
      <c r="AJ403" s="117"/>
    </row>
    <row r="404" spans="1:36" x14ac:dyDescent="0.25">
      <c r="A404" s="150" t="s">
        <v>462</v>
      </c>
      <c r="B404" s="151">
        <v>31</v>
      </c>
      <c r="C404" s="151" t="s">
        <v>447</v>
      </c>
      <c r="D404" s="151" t="s">
        <v>448</v>
      </c>
      <c r="E404" s="151" t="s">
        <v>175</v>
      </c>
      <c r="F404" s="151"/>
      <c r="G404" s="151"/>
      <c r="H404" s="151"/>
      <c r="I404" s="151" t="s">
        <v>114</v>
      </c>
      <c r="J404" s="151" t="s">
        <v>449</v>
      </c>
      <c r="K404" s="152">
        <v>2003</v>
      </c>
      <c r="L404" s="152" t="s">
        <v>208</v>
      </c>
      <c r="M404" s="153" t="s">
        <v>13</v>
      </c>
      <c r="N404" s="154" t="s">
        <v>227</v>
      </c>
      <c r="O404" s="207">
        <f t="shared" si="12"/>
        <v>2.0299999999999998</v>
      </c>
      <c r="P404" s="155">
        <v>137.9</v>
      </c>
      <c r="Q404" s="214">
        <f t="shared" si="13"/>
        <v>279.93700000000001</v>
      </c>
      <c r="R404" s="171"/>
      <c r="S404" s="171"/>
      <c r="T404" s="171"/>
      <c r="U404" s="171"/>
      <c r="V404" s="166"/>
      <c r="W404" s="166"/>
      <c r="X404" s="166"/>
      <c r="Y404" s="166"/>
      <c r="Z404" s="166"/>
      <c r="AA404" s="166"/>
      <c r="AB404" s="166"/>
      <c r="AC404" s="166"/>
      <c r="AD404" s="156">
        <v>13</v>
      </c>
      <c r="AE404" s="154">
        <v>8</v>
      </c>
      <c r="AH404" s="117"/>
      <c r="AI404" s="117"/>
      <c r="AJ404" s="117"/>
    </row>
    <row r="405" spans="1:36" x14ac:dyDescent="0.25">
      <c r="A405" s="150" t="s">
        <v>462</v>
      </c>
      <c r="B405" s="151">
        <v>35</v>
      </c>
      <c r="C405" s="151" t="s">
        <v>14</v>
      </c>
      <c r="D405" s="151" t="s">
        <v>15</v>
      </c>
      <c r="E405" s="151" t="s">
        <v>16</v>
      </c>
      <c r="F405" s="151"/>
      <c r="G405" s="151"/>
      <c r="H405" s="151"/>
      <c r="I405" s="151" t="s">
        <v>17</v>
      </c>
      <c r="J405" s="151" t="s">
        <v>18</v>
      </c>
      <c r="K405" s="152">
        <v>1973</v>
      </c>
      <c r="L405" s="152" t="s">
        <v>226</v>
      </c>
      <c r="M405" s="153" t="s">
        <v>19</v>
      </c>
      <c r="N405" s="154" t="s">
        <v>202</v>
      </c>
      <c r="O405" s="207">
        <f t="shared" si="12"/>
        <v>1.73</v>
      </c>
      <c r="P405" s="155">
        <v>165.10000000000002</v>
      </c>
      <c r="Q405" s="214">
        <f t="shared" si="13"/>
        <v>285.62300000000005</v>
      </c>
      <c r="R405" s="171"/>
      <c r="S405" s="171"/>
      <c r="T405" s="171"/>
      <c r="U405" s="171"/>
      <c r="V405" s="166"/>
      <c r="W405" s="166"/>
      <c r="X405" s="166"/>
      <c r="Y405" s="166"/>
      <c r="Z405" s="166"/>
      <c r="AA405" s="166"/>
      <c r="AB405" s="166"/>
      <c r="AC405" s="166"/>
      <c r="AD405" s="156">
        <v>14</v>
      </c>
      <c r="AE405" s="154">
        <v>7</v>
      </c>
      <c r="AH405" s="117"/>
      <c r="AI405" s="117"/>
      <c r="AJ405" s="117"/>
    </row>
    <row r="406" spans="1:36" x14ac:dyDescent="0.25">
      <c r="A406" s="150" t="s">
        <v>462</v>
      </c>
      <c r="B406" s="151">
        <v>2</v>
      </c>
      <c r="C406" s="151" t="s">
        <v>69</v>
      </c>
      <c r="D406" s="151" t="s">
        <v>70</v>
      </c>
      <c r="E406" s="151" t="s">
        <v>71</v>
      </c>
      <c r="F406" s="151"/>
      <c r="G406" s="151"/>
      <c r="H406" s="151"/>
      <c r="I406" s="151" t="s">
        <v>72</v>
      </c>
      <c r="J406" s="151">
        <v>9</v>
      </c>
      <c r="K406" s="152">
        <v>1982</v>
      </c>
      <c r="L406" s="152" t="s">
        <v>197</v>
      </c>
      <c r="M406" s="153" t="s">
        <v>35</v>
      </c>
      <c r="N406" s="154" t="s">
        <v>198</v>
      </c>
      <c r="O406" s="207">
        <f t="shared" si="12"/>
        <v>1.8199999999999998</v>
      </c>
      <c r="P406" s="155">
        <v>159.90000000000003</v>
      </c>
      <c r="Q406" s="214">
        <f t="shared" si="13"/>
        <v>291.01800000000003</v>
      </c>
      <c r="R406" s="171"/>
      <c r="S406" s="171"/>
      <c r="T406" s="171"/>
      <c r="U406" s="171"/>
      <c r="V406" s="166"/>
      <c r="W406" s="166"/>
      <c r="X406" s="166"/>
      <c r="Y406" s="166"/>
      <c r="Z406" s="166"/>
      <c r="AA406" s="166"/>
      <c r="AB406" s="166"/>
      <c r="AC406" s="166"/>
      <c r="AD406" s="156">
        <v>15</v>
      </c>
      <c r="AE406" s="154">
        <v>6</v>
      </c>
      <c r="AH406" s="117"/>
      <c r="AI406" s="117"/>
      <c r="AJ406" s="117"/>
    </row>
    <row r="407" spans="1:36" x14ac:dyDescent="0.25">
      <c r="A407" s="150" t="s">
        <v>462</v>
      </c>
      <c r="B407" s="151">
        <v>21</v>
      </c>
      <c r="C407" s="151" t="s">
        <v>422</v>
      </c>
      <c r="D407" s="151" t="s">
        <v>423</v>
      </c>
      <c r="E407" s="151" t="s">
        <v>424</v>
      </c>
      <c r="F407" s="151"/>
      <c r="G407" s="151"/>
      <c r="H407" s="151"/>
      <c r="I407" s="151" t="s">
        <v>425</v>
      </c>
      <c r="J407" s="151">
        <v>190</v>
      </c>
      <c r="K407" s="152">
        <v>1990</v>
      </c>
      <c r="L407" s="152" t="s">
        <v>208</v>
      </c>
      <c r="M407" s="153" t="s">
        <v>35</v>
      </c>
      <c r="N407" s="154" t="s">
        <v>198</v>
      </c>
      <c r="O407" s="207">
        <f t="shared" si="12"/>
        <v>1.9</v>
      </c>
      <c r="P407" s="155">
        <v>165.70000000000002</v>
      </c>
      <c r="Q407" s="214">
        <f t="shared" si="13"/>
        <v>314.83000000000004</v>
      </c>
      <c r="R407" s="171"/>
      <c r="S407" s="171"/>
      <c r="T407" s="171"/>
      <c r="U407" s="171"/>
      <c r="V407" s="166"/>
      <c r="W407" s="166"/>
      <c r="X407" s="166"/>
      <c r="Y407" s="166"/>
      <c r="Z407" s="166"/>
      <c r="AA407" s="166"/>
      <c r="AB407" s="166"/>
      <c r="AC407" s="166"/>
      <c r="AD407" s="156">
        <v>16</v>
      </c>
      <c r="AE407" s="154">
        <v>5</v>
      </c>
      <c r="AH407" s="117"/>
      <c r="AI407" s="117"/>
      <c r="AJ407" s="117"/>
    </row>
    <row r="408" spans="1:36" x14ac:dyDescent="0.25">
      <c r="A408" s="150" t="s">
        <v>462</v>
      </c>
      <c r="B408" s="151">
        <v>32</v>
      </c>
      <c r="C408" s="151" t="s">
        <v>120</v>
      </c>
      <c r="D408" s="151" t="s">
        <v>121</v>
      </c>
      <c r="E408" s="151" t="s">
        <v>57</v>
      </c>
      <c r="F408" s="151"/>
      <c r="G408" s="151"/>
      <c r="H408" s="151"/>
      <c r="I408" s="151" t="s">
        <v>114</v>
      </c>
      <c r="J408" s="151" t="s">
        <v>122</v>
      </c>
      <c r="K408" s="152">
        <v>1999</v>
      </c>
      <c r="L408" s="152" t="s">
        <v>246</v>
      </c>
      <c r="M408" s="153" t="s">
        <v>13</v>
      </c>
      <c r="N408" s="154" t="s">
        <v>227</v>
      </c>
      <c r="O408" s="207">
        <f t="shared" si="12"/>
        <v>1.99</v>
      </c>
      <c r="P408" s="155">
        <v>162.80000000000001</v>
      </c>
      <c r="Q408" s="214">
        <f t="shared" si="13"/>
        <v>323.97200000000004</v>
      </c>
      <c r="R408" s="171"/>
      <c r="S408" s="171"/>
      <c r="T408" s="171"/>
      <c r="U408" s="171"/>
      <c r="V408" s="166"/>
      <c r="W408" s="166"/>
      <c r="X408" s="166"/>
      <c r="Y408" s="166"/>
      <c r="Z408" s="166"/>
      <c r="AA408" s="166"/>
      <c r="AB408" s="166"/>
      <c r="AC408" s="166"/>
      <c r="AD408" s="156">
        <v>17</v>
      </c>
      <c r="AE408" s="154">
        <v>4</v>
      </c>
      <c r="AH408" s="117"/>
      <c r="AI408" s="117"/>
      <c r="AJ408" s="117"/>
    </row>
    <row r="409" spans="1:36" x14ac:dyDescent="0.25">
      <c r="A409" s="150" t="s">
        <v>462</v>
      </c>
      <c r="B409" s="151">
        <v>27</v>
      </c>
      <c r="C409" s="151" t="s">
        <v>439</v>
      </c>
      <c r="D409" s="151" t="s">
        <v>21</v>
      </c>
      <c r="E409" s="151" t="s">
        <v>22</v>
      </c>
      <c r="F409" s="151"/>
      <c r="G409" s="151"/>
      <c r="H409" s="151"/>
      <c r="I409" s="151" t="s">
        <v>114</v>
      </c>
      <c r="J409" s="151" t="s">
        <v>440</v>
      </c>
      <c r="K409" s="152">
        <v>1969</v>
      </c>
      <c r="L409" s="152" t="s">
        <v>208</v>
      </c>
      <c r="M409" s="153" t="s">
        <v>30</v>
      </c>
      <c r="N409" s="154" t="s">
        <v>204</v>
      </c>
      <c r="O409" s="207">
        <f t="shared" si="12"/>
        <v>1.69</v>
      </c>
      <c r="P409" s="155">
        <v>192.3</v>
      </c>
      <c r="Q409" s="214">
        <f t="shared" si="13"/>
        <v>324.98700000000002</v>
      </c>
      <c r="R409" s="171"/>
      <c r="S409" s="171"/>
      <c r="T409" s="171"/>
      <c r="U409" s="171"/>
      <c r="V409" s="166"/>
      <c r="W409" s="166"/>
      <c r="X409" s="166"/>
      <c r="Y409" s="166"/>
      <c r="Z409" s="166"/>
      <c r="AA409" s="166"/>
      <c r="AB409" s="166"/>
      <c r="AC409" s="166"/>
      <c r="AD409" s="156">
        <v>18</v>
      </c>
      <c r="AE409" s="154">
        <v>3</v>
      </c>
      <c r="AH409" s="117"/>
      <c r="AI409" s="117"/>
      <c r="AJ409" s="117"/>
    </row>
    <row r="410" spans="1:36" x14ac:dyDescent="0.25">
      <c r="A410" s="150" t="s">
        <v>462</v>
      </c>
      <c r="B410" s="151">
        <v>9</v>
      </c>
      <c r="C410" s="151" t="s">
        <v>100</v>
      </c>
      <c r="D410" s="151" t="s">
        <v>101</v>
      </c>
      <c r="E410" s="151" t="s">
        <v>400</v>
      </c>
      <c r="F410" s="151">
        <v>35</v>
      </c>
      <c r="G410" s="151"/>
      <c r="H410" s="151"/>
      <c r="I410" s="151" t="s">
        <v>68</v>
      </c>
      <c r="J410" s="151">
        <v>0</v>
      </c>
      <c r="K410" s="152">
        <v>1996</v>
      </c>
      <c r="L410" s="152" t="s">
        <v>226</v>
      </c>
      <c r="M410" s="153" t="s">
        <v>35</v>
      </c>
      <c r="N410" s="154" t="s">
        <v>198</v>
      </c>
      <c r="O410" s="207">
        <f t="shared" si="12"/>
        <v>1.96</v>
      </c>
      <c r="P410" s="155">
        <v>168.4</v>
      </c>
      <c r="Q410" s="214">
        <f t="shared" si="13"/>
        <v>330.06400000000002</v>
      </c>
      <c r="R410" s="171"/>
      <c r="S410" s="171"/>
      <c r="T410" s="171"/>
      <c r="U410" s="171"/>
      <c r="V410" s="166"/>
      <c r="W410" s="166"/>
      <c r="X410" s="166"/>
      <c r="Y410" s="166"/>
      <c r="Z410" s="166"/>
      <c r="AA410" s="166"/>
      <c r="AB410" s="166"/>
      <c r="AC410" s="166"/>
      <c r="AD410" s="156">
        <v>19</v>
      </c>
      <c r="AE410" s="154">
        <v>2</v>
      </c>
      <c r="AH410" s="117"/>
      <c r="AI410" s="117"/>
      <c r="AJ410" s="117"/>
    </row>
    <row r="411" spans="1:36" x14ac:dyDescent="0.25">
      <c r="A411" s="150" t="s">
        <v>462</v>
      </c>
      <c r="B411" s="151">
        <v>34</v>
      </c>
      <c r="C411" s="151" t="s">
        <v>61</v>
      </c>
      <c r="D411" s="151" t="s">
        <v>62</v>
      </c>
      <c r="E411" s="151" t="s">
        <v>63</v>
      </c>
      <c r="F411" s="151"/>
      <c r="G411" s="151"/>
      <c r="H411" s="151"/>
      <c r="I411" s="151" t="s">
        <v>17</v>
      </c>
      <c r="J411" s="151" t="s">
        <v>64</v>
      </c>
      <c r="K411" s="152">
        <v>1979</v>
      </c>
      <c r="L411" s="152" t="s">
        <v>226</v>
      </c>
      <c r="M411" s="153" t="s">
        <v>19</v>
      </c>
      <c r="N411" s="154" t="s">
        <v>202</v>
      </c>
      <c r="O411" s="207">
        <f t="shared" si="12"/>
        <v>1.79</v>
      </c>
      <c r="P411" s="155">
        <v>185.70000000000002</v>
      </c>
      <c r="Q411" s="214">
        <f t="shared" si="13"/>
        <v>332.40300000000002</v>
      </c>
      <c r="R411" s="171"/>
      <c r="S411" s="171"/>
      <c r="T411" s="171"/>
      <c r="U411" s="171"/>
      <c r="V411" s="166"/>
      <c r="W411" s="166"/>
      <c r="X411" s="166"/>
      <c r="Y411" s="166"/>
      <c r="Z411" s="166"/>
      <c r="AA411" s="166"/>
      <c r="AB411" s="166"/>
      <c r="AC411" s="166"/>
      <c r="AD411" s="156">
        <v>20</v>
      </c>
      <c r="AE411" s="154">
        <v>1</v>
      </c>
      <c r="AH411" s="117"/>
      <c r="AI411" s="117"/>
      <c r="AJ411" s="117"/>
    </row>
    <row r="412" spans="1:36" x14ac:dyDescent="0.25">
      <c r="A412" s="150" t="s">
        <v>462</v>
      </c>
      <c r="B412" s="151">
        <v>44</v>
      </c>
      <c r="C412" s="151" t="s">
        <v>454</v>
      </c>
      <c r="D412" s="151" t="s">
        <v>455</v>
      </c>
      <c r="E412" s="151" t="s">
        <v>361</v>
      </c>
      <c r="F412" s="151"/>
      <c r="G412" s="151"/>
      <c r="H412" s="151"/>
      <c r="I412" s="151" t="s">
        <v>456</v>
      </c>
      <c r="J412" s="151" t="s">
        <v>457</v>
      </c>
      <c r="K412" s="152">
        <v>1943</v>
      </c>
      <c r="L412" s="152" t="s">
        <v>618</v>
      </c>
      <c r="M412" s="153" t="s">
        <v>350</v>
      </c>
      <c r="N412" s="154" t="s">
        <v>351</v>
      </c>
      <c r="O412" s="207">
        <f t="shared" si="12"/>
        <v>1.43</v>
      </c>
      <c r="P412" s="155">
        <v>233.90000000000003</v>
      </c>
      <c r="Q412" s="214">
        <f t="shared" si="13"/>
        <v>334.47700000000003</v>
      </c>
      <c r="R412" s="171"/>
      <c r="S412" s="171"/>
      <c r="T412" s="171"/>
      <c r="U412" s="171"/>
      <c r="V412" s="166"/>
      <c r="W412" s="166"/>
      <c r="X412" s="166"/>
      <c r="Y412" s="166"/>
      <c r="Z412" s="166"/>
      <c r="AA412" s="166"/>
      <c r="AB412" s="166"/>
      <c r="AC412" s="166"/>
      <c r="AD412" s="156"/>
      <c r="AE412" s="154"/>
      <c r="AH412" s="117"/>
      <c r="AI412" s="117"/>
      <c r="AJ412" s="117"/>
    </row>
    <row r="413" spans="1:36" x14ac:dyDescent="0.25">
      <c r="A413" s="150" t="s">
        <v>462</v>
      </c>
      <c r="B413" s="151">
        <v>20</v>
      </c>
      <c r="C413" s="151" t="s">
        <v>421</v>
      </c>
      <c r="D413" s="151" t="s">
        <v>27</v>
      </c>
      <c r="E413" s="151" t="s">
        <v>28</v>
      </c>
      <c r="F413" s="151"/>
      <c r="G413" s="151"/>
      <c r="H413" s="151"/>
      <c r="I413" s="151" t="s">
        <v>17</v>
      </c>
      <c r="J413" s="151" t="s">
        <v>29</v>
      </c>
      <c r="K413" s="152">
        <v>1969</v>
      </c>
      <c r="L413" s="152" t="s">
        <v>208</v>
      </c>
      <c r="M413" s="153" t="s">
        <v>30</v>
      </c>
      <c r="N413" s="154" t="s">
        <v>204</v>
      </c>
      <c r="O413" s="207">
        <f t="shared" si="12"/>
        <v>1.69</v>
      </c>
      <c r="P413" s="155">
        <v>203.8</v>
      </c>
      <c r="Q413" s="214">
        <f t="shared" si="13"/>
        <v>344.42200000000003</v>
      </c>
      <c r="R413" s="171"/>
      <c r="S413" s="171"/>
      <c r="T413" s="171"/>
      <c r="U413" s="171"/>
      <c r="V413" s="166"/>
      <c r="W413" s="166"/>
      <c r="X413" s="166"/>
      <c r="Y413" s="166"/>
      <c r="Z413" s="166"/>
      <c r="AA413" s="166"/>
      <c r="AB413" s="166"/>
      <c r="AC413" s="166"/>
      <c r="AD413" s="156"/>
      <c r="AE413" s="154"/>
      <c r="AH413" s="117"/>
      <c r="AI413" s="117"/>
      <c r="AJ413" s="117"/>
    </row>
    <row r="414" spans="1:36" x14ac:dyDescent="0.25">
      <c r="A414" s="150" t="s">
        <v>462</v>
      </c>
      <c r="B414" s="151">
        <v>38</v>
      </c>
      <c r="C414" s="151" t="s">
        <v>352</v>
      </c>
      <c r="D414" s="151" t="s">
        <v>353</v>
      </c>
      <c r="E414" s="151" t="s">
        <v>354</v>
      </c>
      <c r="F414" s="151"/>
      <c r="G414" s="151"/>
      <c r="H414" s="151"/>
      <c r="I414" s="151" t="s">
        <v>114</v>
      </c>
      <c r="J414" s="151" t="s">
        <v>355</v>
      </c>
      <c r="K414" s="152">
        <v>1987</v>
      </c>
      <c r="L414" s="152" t="s">
        <v>226</v>
      </c>
      <c r="M414" s="153" t="s">
        <v>35</v>
      </c>
      <c r="N414" s="154" t="s">
        <v>198</v>
      </c>
      <c r="O414" s="207">
        <f t="shared" si="12"/>
        <v>1.87</v>
      </c>
      <c r="P414" s="155">
        <v>195.39999999999998</v>
      </c>
      <c r="Q414" s="214">
        <f t="shared" si="13"/>
        <v>365.39799999999997</v>
      </c>
      <c r="R414" s="171"/>
      <c r="S414" s="171"/>
      <c r="T414" s="171"/>
      <c r="U414" s="171"/>
      <c r="V414" s="166"/>
      <c r="W414" s="166"/>
      <c r="X414" s="166"/>
      <c r="Y414" s="166"/>
      <c r="Z414" s="166"/>
      <c r="AA414" s="166"/>
      <c r="AB414" s="166"/>
      <c r="AC414" s="166"/>
      <c r="AD414" s="156"/>
      <c r="AE414" s="154"/>
      <c r="AH414" s="117"/>
      <c r="AI414" s="117"/>
      <c r="AJ414" s="117"/>
    </row>
    <row r="415" spans="1:36" x14ac:dyDescent="0.25">
      <c r="A415" s="150" t="s">
        <v>462</v>
      </c>
      <c r="B415" s="151">
        <v>42</v>
      </c>
      <c r="C415" s="151" t="s">
        <v>268</v>
      </c>
      <c r="D415" s="151" t="s">
        <v>269</v>
      </c>
      <c r="E415" s="151" t="s">
        <v>237</v>
      </c>
      <c r="F415" s="151"/>
      <c r="G415" s="151"/>
      <c r="H415" s="151"/>
      <c r="I415" s="151" t="s">
        <v>270</v>
      </c>
      <c r="J415" s="151" t="s">
        <v>271</v>
      </c>
      <c r="K415" s="152">
        <v>1987</v>
      </c>
      <c r="L415" s="152" t="s">
        <v>239</v>
      </c>
      <c r="M415" s="153" t="s">
        <v>35</v>
      </c>
      <c r="N415" s="154" t="s">
        <v>198</v>
      </c>
      <c r="O415" s="207">
        <f t="shared" si="12"/>
        <v>1.87</v>
      </c>
      <c r="P415" s="155">
        <v>215.7</v>
      </c>
      <c r="Q415" s="214">
        <f t="shared" si="13"/>
        <v>403.35899999999998</v>
      </c>
      <c r="R415" s="171"/>
      <c r="S415" s="171"/>
      <c r="T415" s="171"/>
      <c r="U415" s="171"/>
      <c r="V415" s="166"/>
      <c r="W415" s="166"/>
      <c r="X415" s="166"/>
      <c r="Y415" s="166"/>
      <c r="Z415" s="166"/>
      <c r="AA415" s="166"/>
      <c r="AB415" s="166"/>
      <c r="AC415" s="166"/>
      <c r="AD415" s="156"/>
      <c r="AE415" s="154"/>
      <c r="AH415" s="117"/>
      <c r="AI415" s="117"/>
      <c r="AJ415" s="117"/>
    </row>
    <row r="416" spans="1:36" x14ac:dyDescent="0.25">
      <c r="A416" s="150" t="s">
        <v>462</v>
      </c>
      <c r="B416" s="151">
        <v>10</v>
      </c>
      <c r="C416" s="151" t="s">
        <v>401</v>
      </c>
      <c r="D416" s="151" t="s">
        <v>101</v>
      </c>
      <c r="E416" s="151" t="s">
        <v>102</v>
      </c>
      <c r="F416" s="151"/>
      <c r="G416" s="151"/>
      <c r="H416" s="151"/>
      <c r="I416" s="151" t="s">
        <v>312</v>
      </c>
      <c r="J416" s="151" t="s">
        <v>313</v>
      </c>
      <c r="K416" s="152">
        <v>1989</v>
      </c>
      <c r="L416" s="152" t="s">
        <v>226</v>
      </c>
      <c r="M416" s="153" t="s">
        <v>35</v>
      </c>
      <c r="N416" s="154" t="s">
        <v>198</v>
      </c>
      <c r="O416" s="207">
        <f t="shared" si="12"/>
        <v>1.8900000000000001</v>
      </c>
      <c r="P416" s="155">
        <v>232</v>
      </c>
      <c r="Q416" s="214">
        <f t="shared" si="13"/>
        <v>438.48</v>
      </c>
      <c r="R416" s="171"/>
      <c r="S416" s="171"/>
      <c r="T416" s="171"/>
      <c r="U416" s="171"/>
      <c r="V416" s="166"/>
      <c r="W416" s="166"/>
      <c r="X416" s="166"/>
      <c r="Y416" s="166"/>
      <c r="Z416" s="166"/>
      <c r="AA416" s="166"/>
      <c r="AB416" s="166"/>
      <c r="AC416" s="166"/>
      <c r="AD416" s="156"/>
      <c r="AE416" s="154"/>
      <c r="AH416" s="117"/>
      <c r="AI416" s="117"/>
      <c r="AJ416" s="117"/>
    </row>
    <row r="417" spans="1:36" x14ac:dyDescent="0.25">
      <c r="A417" s="150" t="s">
        <v>462</v>
      </c>
      <c r="B417" s="151">
        <v>22</v>
      </c>
      <c r="C417" s="151" t="s">
        <v>426</v>
      </c>
      <c r="D417" s="151" t="s">
        <v>427</v>
      </c>
      <c r="E417" s="151" t="s">
        <v>10</v>
      </c>
      <c r="F417" s="151"/>
      <c r="G417" s="151"/>
      <c r="H417" s="151"/>
      <c r="I417" s="151" t="s">
        <v>114</v>
      </c>
      <c r="J417" s="151" t="s">
        <v>428</v>
      </c>
      <c r="K417" s="152">
        <v>1984</v>
      </c>
      <c r="L417" s="152" t="s">
        <v>208</v>
      </c>
      <c r="M417" s="153" t="s">
        <v>35</v>
      </c>
      <c r="N417" s="154" t="s">
        <v>198</v>
      </c>
      <c r="O417" s="207">
        <f t="shared" si="12"/>
        <v>1.8399999999999999</v>
      </c>
      <c r="P417" s="155">
        <v>261.29999999999995</v>
      </c>
      <c r="Q417" s="214">
        <f t="shared" si="13"/>
        <v>480.79199999999986</v>
      </c>
      <c r="R417" s="171"/>
      <c r="S417" s="171"/>
      <c r="T417" s="171"/>
      <c r="U417" s="171"/>
      <c r="V417" s="166"/>
      <c r="W417" s="166"/>
      <c r="X417" s="166"/>
      <c r="Y417" s="166"/>
      <c r="Z417" s="166"/>
      <c r="AA417" s="166"/>
      <c r="AB417" s="166"/>
      <c r="AC417" s="166"/>
      <c r="AD417" s="156"/>
      <c r="AE417" s="154"/>
      <c r="AH417" s="117"/>
      <c r="AI417" s="117"/>
      <c r="AJ417" s="117"/>
    </row>
    <row r="418" spans="1:36" x14ac:dyDescent="0.25">
      <c r="A418" s="150" t="s">
        <v>462</v>
      </c>
      <c r="B418" s="151">
        <v>17</v>
      </c>
      <c r="C418" s="151" t="s">
        <v>416</v>
      </c>
      <c r="D418" s="151" t="s">
        <v>66</v>
      </c>
      <c r="E418" s="151" t="s">
        <v>67</v>
      </c>
      <c r="F418" s="151"/>
      <c r="G418" s="151"/>
      <c r="H418" s="151"/>
      <c r="I418" s="151" t="s">
        <v>68</v>
      </c>
      <c r="J418" s="151">
        <v>0</v>
      </c>
      <c r="K418" s="152">
        <v>1992</v>
      </c>
      <c r="L418" s="152" t="s">
        <v>201</v>
      </c>
      <c r="M418" s="153" t="s">
        <v>35</v>
      </c>
      <c r="N418" s="154" t="s">
        <v>198</v>
      </c>
      <c r="O418" s="207">
        <f t="shared" si="12"/>
        <v>1.92</v>
      </c>
      <c r="P418" s="155">
        <v>255.49999999999997</v>
      </c>
      <c r="Q418" s="214">
        <f t="shared" si="13"/>
        <v>490.55999999999995</v>
      </c>
      <c r="R418" s="171"/>
      <c r="S418" s="171"/>
      <c r="T418" s="171"/>
      <c r="U418" s="171"/>
      <c r="V418" s="166"/>
      <c r="W418" s="166"/>
      <c r="X418" s="166"/>
      <c r="Y418" s="166"/>
      <c r="Z418" s="166"/>
      <c r="AA418" s="166"/>
      <c r="AB418" s="166"/>
      <c r="AC418" s="166"/>
      <c r="AD418" s="156"/>
      <c r="AE418" s="154"/>
      <c r="AH418" s="117"/>
      <c r="AI418" s="117"/>
      <c r="AJ418" s="117"/>
    </row>
    <row r="419" spans="1:36" x14ac:dyDescent="0.25">
      <c r="A419" s="150" t="s">
        <v>462</v>
      </c>
      <c r="B419" s="151">
        <v>5</v>
      </c>
      <c r="C419" s="151" t="s">
        <v>193</v>
      </c>
      <c r="D419" s="151" t="s">
        <v>194</v>
      </c>
      <c r="E419" s="151" t="s">
        <v>195</v>
      </c>
      <c r="F419" s="151"/>
      <c r="G419" s="151" t="s">
        <v>199</v>
      </c>
      <c r="H419" s="151"/>
      <c r="I419" s="151" t="s">
        <v>33</v>
      </c>
      <c r="J419" s="151" t="s">
        <v>196</v>
      </c>
      <c r="K419" s="152">
        <v>1985</v>
      </c>
      <c r="L419" s="152" t="s">
        <v>201</v>
      </c>
      <c r="M419" s="153" t="s">
        <v>35</v>
      </c>
      <c r="N419" s="154" t="s">
        <v>198</v>
      </c>
      <c r="O419" s="207">
        <f t="shared" si="12"/>
        <v>1.85</v>
      </c>
      <c r="P419" s="155">
        <v>266.89999999999998</v>
      </c>
      <c r="Q419" s="214">
        <f t="shared" si="13"/>
        <v>493.76499999999999</v>
      </c>
      <c r="R419" s="171"/>
      <c r="S419" s="171"/>
      <c r="T419" s="171"/>
      <c r="U419" s="171"/>
      <c r="V419" s="166"/>
      <c r="W419" s="166"/>
      <c r="X419" s="166"/>
      <c r="Y419" s="166"/>
      <c r="Z419" s="166"/>
      <c r="AA419" s="166"/>
      <c r="AB419" s="166"/>
      <c r="AC419" s="166"/>
      <c r="AD419" s="156"/>
      <c r="AE419" s="154"/>
      <c r="AH419" s="117"/>
      <c r="AI419" s="117"/>
      <c r="AJ419" s="117"/>
    </row>
    <row r="420" spans="1:36" x14ac:dyDescent="0.25">
      <c r="A420" s="150" t="s">
        <v>462</v>
      </c>
      <c r="B420" s="151">
        <v>19</v>
      </c>
      <c r="C420" s="151" t="s">
        <v>418</v>
      </c>
      <c r="D420" s="151" t="s">
        <v>419</v>
      </c>
      <c r="E420" s="151" t="s">
        <v>390</v>
      </c>
      <c r="F420" s="151"/>
      <c r="G420" s="151"/>
      <c r="H420" s="151"/>
      <c r="I420" s="151" t="s">
        <v>126</v>
      </c>
      <c r="J420" s="151" t="s">
        <v>420</v>
      </c>
      <c r="K420" s="152">
        <v>1979</v>
      </c>
      <c r="L420" s="152" t="s">
        <v>246</v>
      </c>
      <c r="M420" s="153" t="s">
        <v>19</v>
      </c>
      <c r="N420" s="154" t="s">
        <v>202</v>
      </c>
      <c r="O420" s="207">
        <f t="shared" si="12"/>
        <v>1.79</v>
      </c>
      <c r="P420" s="155">
        <v>295.3</v>
      </c>
      <c r="Q420" s="214">
        <f t="shared" si="13"/>
        <v>528.58699999999999</v>
      </c>
      <c r="R420" s="171"/>
      <c r="S420" s="171"/>
      <c r="T420" s="171"/>
      <c r="U420" s="171"/>
      <c r="V420" s="166"/>
      <c r="W420" s="166"/>
      <c r="X420" s="166"/>
      <c r="Y420" s="166"/>
      <c r="Z420" s="166"/>
      <c r="AA420" s="166"/>
      <c r="AB420" s="166"/>
      <c r="AC420" s="166"/>
      <c r="AD420" s="156"/>
      <c r="AE420" s="154"/>
      <c r="AH420" s="117"/>
      <c r="AI420" s="117"/>
      <c r="AJ420" s="117"/>
    </row>
    <row r="421" spans="1:36" x14ac:dyDescent="0.25">
      <c r="A421" s="150" t="s">
        <v>462</v>
      </c>
      <c r="B421" s="151">
        <v>4</v>
      </c>
      <c r="C421" s="151" t="s">
        <v>73</v>
      </c>
      <c r="D421" s="151" t="s">
        <v>74</v>
      </c>
      <c r="E421" s="151" t="s">
        <v>75</v>
      </c>
      <c r="F421" s="151"/>
      <c r="G421" s="151"/>
      <c r="H421" s="151"/>
      <c r="I421" s="151" t="s">
        <v>17</v>
      </c>
      <c r="J421" s="151" t="s">
        <v>76</v>
      </c>
      <c r="K421" s="152">
        <v>1992</v>
      </c>
      <c r="L421" s="152" t="s">
        <v>215</v>
      </c>
      <c r="M421" s="153" t="s">
        <v>35</v>
      </c>
      <c r="N421" s="154" t="s">
        <v>198</v>
      </c>
      <c r="O421" s="207">
        <f t="shared" si="12"/>
        <v>1.92</v>
      </c>
      <c r="P421" s="155">
        <v>320.5</v>
      </c>
      <c r="Q421" s="214">
        <f t="shared" si="13"/>
        <v>615.36</v>
      </c>
      <c r="R421" s="171"/>
      <c r="S421" s="171"/>
      <c r="T421" s="171"/>
      <c r="U421" s="171"/>
      <c r="V421" s="166"/>
      <c r="W421" s="166"/>
      <c r="X421" s="166"/>
      <c r="Y421" s="166"/>
      <c r="Z421" s="166"/>
      <c r="AA421" s="166"/>
      <c r="AB421" s="166"/>
      <c r="AC421" s="166"/>
      <c r="AD421" s="156"/>
      <c r="AE421" s="154"/>
      <c r="AH421" s="117"/>
      <c r="AI421" s="117"/>
      <c r="AJ421" s="117"/>
    </row>
    <row r="422" spans="1:36" x14ac:dyDescent="0.25">
      <c r="A422" s="150" t="s">
        <v>462</v>
      </c>
      <c r="B422" s="151">
        <v>12</v>
      </c>
      <c r="C422" s="151" t="s">
        <v>402</v>
      </c>
      <c r="D422" s="151" t="s">
        <v>403</v>
      </c>
      <c r="E422" s="151" t="s">
        <v>404</v>
      </c>
      <c r="F422" s="151"/>
      <c r="G422" s="151"/>
      <c r="H422" s="151"/>
      <c r="I422" s="151" t="s">
        <v>405</v>
      </c>
      <c r="J422" s="151" t="s">
        <v>406</v>
      </c>
      <c r="K422" s="152">
        <v>1971</v>
      </c>
      <c r="L422" s="152" t="s">
        <v>239</v>
      </c>
      <c r="M422" s="153" t="s">
        <v>19</v>
      </c>
      <c r="N422" s="154" t="s">
        <v>202</v>
      </c>
      <c r="O422" s="207">
        <f t="shared" si="12"/>
        <v>1.71</v>
      </c>
      <c r="P422" s="155">
        <v>372.8</v>
      </c>
      <c r="Q422" s="214">
        <f t="shared" si="13"/>
        <v>637.48800000000006</v>
      </c>
      <c r="R422" s="171"/>
      <c r="S422" s="171"/>
      <c r="T422" s="171"/>
      <c r="U422" s="171"/>
      <c r="V422" s="166"/>
      <c r="W422" s="166"/>
      <c r="X422" s="166"/>
      <c r="Y422" s="166"/>
      <c r="Z422" s="166"/>
      <c r="AA422" s="166"/>
      <c r="AB422" s="166"/>
      <c r="AC422" s="166"/>
      <c r="AD422" s="156"/>
      <c r="AE422" s="154"/>
      <c r="AH422" s="117"/>
      <c r="AI422" s="117"/>
      <c r="AJ422" s="117"/>
    </row>
    <row r="423" spans="1:36" x14ac:dyDescent="0.25">
      <c r="A423" s="150" t="s">
        <v>462</v>
      </c>
      <c r="B423" s="151">
        <v>39</v>
      </c>
      <c r="C423" s="151" t="s">
        <v>346</v>
      </c>
      <c r="D423" s="151" t="s">
        <v>347</v>
      </c>
      <c r="E423" s="151" t="s">
        <v>348</v>
      </c>
      <c r="F423" s="151"/>
      <c r="G423" s="151"/>
      <c r="H423" s="151"/>
      <c r="I423" s="151" t="s">
        <v>33</v>
      </c>
      <c r="J423" s="151" t="s">
        <v>349</v>
      </c>
      <c r="K423" s="152">
        <v>1991</v>
      </c>
      <c r="L423" s="152" t="s">
        <v>226</v>
      </c>
      <c r="M423" s="153" t="s">
        <v>350</v>
      </c>
      <c r="N423" s="154" t="s">
        <v>351</v>
      </c>
      <c r="O423" s="207">
        <f t="shared" si="12"/>
        <v>1.9100000000000001</v>
      </c>
      <c r="P423" s="155">
        <v>357.4</v>
      </c>
      <c r="Q423" s="214">
        <f t="shared" si="13"/>
        <v>682.63400000000001</v>
      </c>
      <c r="R423" s="171"/>
      <c r="S423" s="171"/>
      <c r="T423" s="171"/>
      <c r="U423" s="171"/>
      <c r="V423" s="166"/>
      <c r="W423" s="166"/>
      <c r="X423" s="166"/>
      <c r="Y423" s="166"/>
      <c r="Z423" s="166"/>
      <c r="AA423" s="166"/>
      <c r="AB423" s="166"/>
      <c r="AC423" s="166"/>
      <c r="AD423" s="156"/>
      <c r="AE423" s="154"/>
      <c r="AH423" s="117"/>
      <c r="AI423" s="117"/>
      <c r="AJ423" s="117"/>
    </row>
    <row r="424" spans="1:36" x14ac:dyDescent="0.25">
      <c r="A424" s="150" t="s">
        <v>462</v>
      </c>
      <c r="B424" s="151">
        <v>8</v>
      </c>
      <c r="C424" s="151" t="s">
        <v>398</v>
      </c>
      <c r="D424" s="151" t="s">
        <v>399</v>
      </c>
      <c r="E424" s="151" t="s">
        <v>113</v>
      </c>
      <c r="F424" s="151">
        <v>35</v>
      </c>
      <c r="G424" s="151"/>
      <c r="H424" s="151"/>
      <c r="I424" s="151" t="s">
        <v>114</v>
      </c>
      <c r="J424" s="151">
        <v>220</v>
      </c>
      <c r="K424" s="152">
        <v>2003</v>
      </c>
      <c r="L424" s="152" t="s">
        <v>246</v>
      </c>
      <c r="M424" s="153" t="s">
        <v>13</v>
      </c>
      <c r="N424" s="154" t="s">
        <v>227</v>
      </c>
      <c r="O424" s="207">
        <f t="shared" si="12"/>
        <v>2.0299999999999998</v>
      </c>
      <c r="P424" s="155">
        <v>387.2</v>
      </c>
      <c r="Q424" s="214">
        <f t="shared" si="13"/>
        <v>786.01599999999985</v>
      </c>
      <c r="R424" s="171"/>
      <c r="S424" s="171"/>
      <c r="T424" s="171"/>
      <c r="U424" s="171"/>
      <c r="V424" s="166"/>
      <c r="W424" s="166"/>
      <c r="X424" s="166"/>
      <c r="Y424" s="166"/>
      <c r="Z424" s="166"/>
      <c r="AA424" s="166"/>
      <c r="AB424" s="166"/>
      <c r="AC424" s="166"/>
      <c r="AD424" s="156"/>
      <c r="AE424" s="154"/>
      <c r="AH424" s="117"/>
      <c r="AI424" s="117"/>
      <c r="AJ424" s="117"/>
    </row>
    <row r="425" spans="1:36" x14ac:dyDescent="0.25">
      <c r="A425" s="233" t="s">
        <v>1307</v>
      </c>
      <c r="B425" s="234">
        <v>55</v>
      </c>
      <c r="C425" s="234" t="s">
        <v>240</v>
      </c>
      <c r="D425" s="234" t="s">
        <v>706</v>
      </c>
      <c r="E425" s="234" t="s">
        <v>1245</v>
      </c>
      <c r="F425" s="234"/>
      <c r="G425" s="234"/>
      <c r="H425" s="234"/>
      <c r="I425" s="234" t="s">
        <v>233</v>
      </c>
      <c r="J425" s="234" t="s">
        <v>1246</v>
      </c>
      <c r="K425" s="234">
        <v>1937</v>
      </c>
      <c r="L425" s="235" t="s">
        <v>226</v>
      </c>
      <c r="M425" s="236" t="s">
        <v>25</v>
      </c>
      <c r="N425" s="237" t="s">
        <v>235</v>
      </c>
      <c r="O425" s="240">
        <f t="shared" ref="O425:O456" si="14">INT(K425/1000)+MOD(K425,100)/100</f>
        <v>1.37</v>
      </c>
      <c r="P425" s="236">
        <v>41</v>
      </c>
      <c r="Q425" s="241">
        <f t="shared" ref="Q425:Q456" si="15">O425*P425</f>
        <v>56.17</v>
      </c>
      <c r="R425" s="239"/>
      <c r="S425" s="239"/>
      <c r="T425" s="167"/>
      <c r="U425" s="167"/>
      <c r="V425" s="166"/>
      <c r="W425" s="166"/>
      <c r="X425" s="166"/>
      <c r="Y425" s="166"/>
      <c r="Z425" s="166"/>
      <c r="AA425" s="166"/>
      <c r="AB425" s="166"/>
      <c r="AC425" s="166"/>
      <c r="AD425" s="166"/>
      <c r="AE425" s="166"/>
      <c r="AF425" s="236">
        <v>1</v>
      </c>
      <c r="AG425" s="236">
        <v>30</v>
      </c>
    </row>
    <row r="426" spans="1:36" x14ac:dyDescent="0.25">
      <c r="A426" s="233" t="s">
        <v>1307</v>
      </c>
      <c r="B426" s="234">
        <v>40</v>
      </c>
      <c r="C426" s="234" t="s">
        <v>86</v>
      </c>
      <c r="D426" s="234" t="s">
        <v>699</v>
      </c>
      <c r="E426" s="234" t="s">
        <v>846</v>
      </c>
      <c r="F426" s="234"/>
      <c r="G426" s="234"/>
      <c r="H426" s="234"/>
      <c r="I426" s="234" t="s">
        <v>443</v>
      </c>
      <c r="J426" s="234" t="s">
        <v>1211</v>
      </c>
      <c r="K426" s="234">
        <v>1973</v>
      </c>
      <c r="L426" s="235" t="s">
        <v>208</v>
      </c>
      <c r="M426" s="236" t="s">
        <v>95</v>
      </c>
      <c r="N426" s="237" t="s">
        <v>209</v>
      </c>
      <c r="O426" s="240">
        <f t="shared" si="14"/>
        <v>1.73</v>
      </c>
      <c r="P426" s="236">
        <v>39</v>
      </c>
      <c r="Q426" s="241">
        <f t="shared" si="15"/>
        <v>67.47</v>
      </c>
      <c r="R426" s="239"/>
      <c r="S426" s="239"/>
      <c r="T426" s="166"/>
      <c r="U426" s="166"/>
      <c r="V426" s="166"/>
      <c r="W426" s="166"/>
      <c r="X426" s="166"/>
      <c r="Y426" s="166"/>
      <c r="Z426" s="166"/>
      <c r="AA426" s="166"/>
      <c r="AB426" s="166"/>
      <c r="AC426" s="166"/>
      <c r="AD426" s="166"/>
      <c r="AE426" s="166"/>
      <c r="AF426" s="236">
        <v>2</v>
      </c>
      <c r="AG426" s="236">
        <v>26</v>
      </c>
    </row>
    <row r="427" spans="1:36" x14ac:dyDescent="0.25">
      <c r="A427" s="233" t="s">
        <v>1307</v>
      </c>
      <c r="B427" s="234">
        <v>35</v>
      </c>
      <c r="C427" s="234" t="s">
        <v>96</v>
      </c>
      <c r="D427" s="234" t="s">
        <v>669</v>
      </c>
      <c r="E427" s="234" t="s">
        <v>668</v>
      </c>
      <c r="F427" s="234"/>
      <c r="G427" s="234"/>
      <c r="H427" s="234"/>
      <c r="I427" s="234" t="s">
        <v>1206</v>
      </c>
      <c r="J427" s="234" t="s">
        <v>1207</v>
      </c>
      <c r="K427" s="234">
        <v>1953</v>
      </c>
      <c r="L427" s="235" t="s">
        <v>208</v>
      </c>
      <c r="M427" s="236" t="s">
        <v>44</v>
      </c>
      <c r="N427" s="237" t="s">
        <v>222</v>
      </c>
      <c r="O427" s="240">
        <f t="shared" si="14"/>
        <v>1.53</v>
      </c>
      <c r="P427" s="236">
        <v>51</v>
      </c>
      <c r="Q427" s="241">
        <f t="shared" si="15"/>
        <v>78.03</v>
      </c>
      <c r="R427" s="239"/>
      <c r="S427" s="239"/>
      <c r="T427" s="166"/>
      <c r="U427" s="166"/>
      <c r="V427" s="166"/>
      <c r="W427" s="166"/>
      <c r="X427" s="166"/>
      <c r="Y427" s="166"/>
      <c r="Z427" s="166"/>
      <c r="AA427" s="166"/>
      <c r="AB427" s="166"/>
      <c r="AC427" s="166"/>
      <c r="AD427" s="166"/>
      <c r="AE427" s="166"/>
      <c r="AF427" s="236">
        <v>3</v>
      </c>
      <c r="AG427" s="236">
        <v>23</v>
      </c>
    </row>
    <row r="428" spans="1:36" x14ac:dyDescent="0.25">
      <c r="A428" s="233" t="s">
        <v>1307</v>
      </c>
      <c r="B428" s="234">
        <v>33</v>
      </c>
      <c r="C428" s="234" t="s">
        <v>1203</v>
      </c>
      <c r="D428" s="234" t="s">
        <v>1204</v>
      </c>
      <c r="E428" s="234" t="s">
        <v>726</v>
      </c>
      <c r="F428" s="234"/>
      <c r="G428" s="234"/>
      <c r="H428" s="234"/>
      <c r="I428" s="234" t="s">
        <v>1205</v>
      </c>
      <c r="J428" s="234">
        <v>250</v>
      </c>
      <c r="K428" s="234">
        <v>1969</v>
      </c>
      <c r="L428" s="235" t="s">
        <v>208</v>
      </c>
      <c r="M428" s="236" t="s">
        <v>276</v>
      </c>
      <c r="N428" s="237" t="s">
        <v>277</v>
      </c>
      <c r="O428" s="240">
        <f t="shared" si="14"/>
        <v>1.69</v>
      </c>
      <c r="P428" s="236">
        <v>50</v>
      </c>
      <c r="Q428" s="241">
        <f t="shared" si="15"/>
        <v>84.5</v>
      </c>
      <c r="R428" s="239"/>
      <c r="S428" s="239"/>
      <c r="T428" s="166"/>
      <c r="U428" s="166"/>
      <c r="V428" s="166"/>
      <c r="W428" s="166"/>
      <c r="X428" s="166"/>
      <c r="Y428" s="166"/>
      <c r="Z428" s="166"/>
      <c r="AA428" s="166"/>
      <c r="AB428" s="166"/>
      <c r="AC428" s="166"/>
      <c r="AD428" s="166"/>
      <c r="AE428" s="166"/>
      <c r="AF428" s="236">
        <v>4</v>
      </c>
      <c r="AG428" s="236">
        <v>20</v>
      </c>
    </row>
    <row r="429" spans="1:36" x14ac:dyDescent="0.25">
      <c r="A429" s="233" t="s">
        <v>1307</v>
      </c>
      <c r="B429" s="234">
        <v>37</v>
      </c>
      <c r="C429" s="234" t="s">
        <v>1209</v>
      </c>
      <c r="D429" s="234" t="s">
        <v>851</v>
      </c>
      <c r="E429" s="234" t="s">
        <v>819</v>
      </c>
      <c r="F429" s="234"/>
      <c r="G429" s="234"/>
      <c r="H429" s="234"/>
      <c r="I429" s="234" t="s">
        <v>105</v>
      </c>
      <c r="J429" s="234" t="s">
        <v>333</v>
      </c>
      <c r="K429" s="234">
        <v>1953</v>
      </c>
      <c r="L429" s="235" t="s">
        <v>208</v>
      </c>
      <c r="M429" s="236" t="s">
        <v>44</v>
      </c>
      <c r="N429" s="237" t="s">
        <v>222</v>
      </c>
      <c r="O429" s="240">
        <f t="shared" si="14"/>
        <v>1.53</v>
      </c>
      <c r="P429" s="236">
        <v>76</v>
      </c>
      <c r="Q429" s="241">
        <f t="shared" si="15"/>
        <v>116.28</v>
      </c>
      <c r="R429" s="239"/>
      <c r="S429" s="239"/>
      <c r="T429" s="166"/>
      <c r="U429" s="166"/>
      <c r="V429" s="166"/>
      <c r="W429" s="166"/>
      <c r="X429" s="166"/>
      <c r="Y429" s="166"/>
      <c r="Z429" s="166"/>
      <c r="AA429" s="166"/>
      <c r="AB429" s="166"/>
      <c r="AC429" s="166"/>
      <c r="AD429" s="166"/>
      <c r="AE429" s="166"/>
      <c r="AF429" s="236">
        <v>5</v>
      </c>
      <c r="AG429" s="236">
        <v>18</v>
      </c>
    </row>
    <row r="430" spans="1:36" x14ac:dyDescent="0.25">
      <c r="A430" s="233" t="s">
        <v>1307</v>
      </c>
      <c r="B430" s="234">
        <v>62</v>
      </c>
      <c r="C430" s="234" t="s">
        <v>55</v>
      </c>
      <c r="D430" s="234" t="s">
        <v>1030</v>
      </c>
      <c r="E430" s="234" t="s">
        <v>697</v>
      </c>
      <c r="F430" s="234"/>
      <c r="G430" s="234"/>
      <c r="H430" s="234"/>
      <c r="I430" s="234" t="s">
        <v>1257</v>
      </c>
      <c r="J430" s="234" t="s">
        <v>1258</v>
      </c>
      <c r="K430" s="234">
        <v>1947</v>
      </c>
      <c r="L430" s="235" t="s">
        <v>239</v>
      </c>
      <c r="M430" s="236" t="s">
        <v>276</v>
      </c>
      <c r="N430" s="237" t="s">
        <v>277</v>
      </c>
      <c r="O430" s="240">
        <f t="shared" si="14"/>
        <v>1.47</v>
      </c>
      <c r="P430" s="236">
        <v>87</v>
      </c>
      <c r="Q430" s="241">
        <f t="shared" si="15"/>
        <v>127.89</v>
      </c>
      <c r="R430" s="239"/>
      <c r="S430" s="239"/>
      <c r="T430" s="166"/>
      <c r="U430" s="166"/>
      <c r="V430" s="166"/>
      <c r="W430" s="166"/>
      <c r="X430" s="166"/>
      <c r="Y430" s="166"/>
      <c r="Z430" s="166"/>
      <c r="AA430" s="166"/>
      <c r="AB430" s="166"/>
      <c r="AC430" s="166"/>
      <c r="AD430" s="166"/>
      <c r="AE430" s="166"/>
      <c r="AF430" s="236">
        <v>6</v>
      </c>
      <c r="AG430" s="236">
        <v>16</v>
      </c>
    </row>
    <row r="431" spans="1:36" x14ac:dyDescent="0.25">
      <c r="A431" s="233" t="s">
        <v>1307</v>
      </c>
      <c r="B431" s="234">
        <v>34</v>
      </c>
      <c r="C431" s="234" t="s">
        <v>14</v>
      </c>
      <c r="D431" s="234" t="s">
        <v>698</v>
      </c>
      <c r="E431" s="234" t="s">
        <v>766</v>
      </c>
      <c r="F431" s="234"/>
      <c r="G431" s="234"/>
      <c r="H431" s="234"/>
      <c r="I431" s="234" t="s">
        <v>105</v>
      </c>
      <c r="J431" s="234" t="s">
        <v>610</v>
      </c>
      <c r="K431" s="234">
        <v>1979</v>
      </c>
      <c r="L431" s="235" t="s">
        <v>208</v>
      </c>
      <c r="M431" s="236" t="s">
        <v>95</v>
      </c>
      <c r="N431" s="237" t="s">
        <v>209</v>
      </c>
      <c r="O431" s="240">
        <f t="shared" si="14"/>
        <v>1.79</v>
      </c>
      <c r="P431" s="236">
        <v>97</v>
      </c>
      <c r="Q431" s="241">
        <f t="shared" si="15"/>
        <v>173.63</v>
      </c>
      <c r="R431" s="239"/>
      <c r="S431" s="239"/>
      <c r="T431" s="166"/>
      <c r="U431" s="166"/>
      <c r="V431" s="166"/>
      <c r="W431" s="166"/>
      <c r="X431" s="166"/>
      <c r="Y431" s="166"/>
      <c r="Z431" s="166"/>
      <c r="AA431" s="166"/>
      <c r="AB431" s="166"/>
      <c r="AC431" s="166"/>
      <c r="AD431" s="166"/>
      <c r="AE431" s="166"/>
      <c r="AF431" s="236">
        <v>7</v>
      </c>
      <c r="AG431" s="236">
        <v>14</v>
      </c>
    </row>
    <row r="432" spans="1:36" x14ac:dyDescent="0.25">
      <c r="A432" s="233" t="s">
        <v>1307</v>
      </c>
      <c r="B432" s="234">
        <v>39</v>
      </c>
      <c r="C432" s="234" t="s">
        <v>116</v>
      </c>
      <c r="D432" s="234" t="s">
        <v>1210</v>
      </c>
      <c r="E432" s="234" t="s">
        <v>674</v>
      </c>
      <c r="F432" s="234"/>
      <c r="G432" s="234"/>
      <c r="H432" s="234"/>
      <c r="I432" s="234" t="s">
        <v>443</v>
      </c>
      <c r="J432" s="234" t="s">
        <v>444</v>
      </c>
      <c r="K432" s="234">
        <v>1980</v>
      </c>
      <c r="L432" s="235" t="s">
        <v>208</v>
      </c>
      <c r="M432" s="236" t="s">
        <v>95</v>
      </c>
      <c r="N432" s="237" t="s">
        <v>209</v>
      </c>
      <c r="O432" s="240">
        <f t="shared" si="14"/>
        <v>1.8</v>
      </c>
      <c r="P432" s="236">
        <v>100</v>
      </c>
      <c r="Q432" s="241">
        <f t="shared" si="15"/>
        <v>180</v>
      </c>
      <c r="R432" s="239"/>
      <c r="S432" s="239"/>
      <c r="T432" s="166"/>
      <c r="U432" s="166"/>
      <c r="V432" s="166"/>
      <c r="W432" s="166"/>
      <c r="X432" s="166"/>
      <c r="Y432" s="166"/>
      <c r="Z432" s="166"/>
      <c r="AA432" s="166"/>
      <c r="AB432" s="166"/>
      <c r="AC432" s="166"/>
      <c r="AD432" s="166"/>
      <c r="AE432" s="166"/>
      <c r="AF432" s="236">
        <v>8</v>
      </c>
      <c r="AG432" s="236">
        <v>13</v>
      </c>
    </row>
    <row r="433" spans="1:33" x14ac:dyDescent="0.25">
      <c r="A433" s="233" t="s">
        <v>1307</v>
      </c>
      <c r="B433" s="234">
        <v>42</v>
      </c>
      <c r="C433" s="234" t="s">
        <v>1212</v>
      </c>
      <c r="D433" s="234" t="s">
        <v>893</v>
      </c>
      <c r="E433" s="234" t="s">
        <v>694</v>
      </c>
      <c r="F433" s="234"/>
      <c r="G433" s="234"/>
      <c r="H433" s="234"/>
      <c r="I433" s="234" t="s">
        <v>105</v>
      </c>
      <c r="J433" s="234" t="s">
        <v>528</v>
      </c>
      <c r="K433" s="234">
        <v>1957</v>
      </c>
      <c r="L433" s="235" t="s">
        <v>208</v>
      </c>
      <c r="M433" s="236" t="s">
        <v>276</v>
      </c>
      <c r="N433" s="237" t="s">
        <v>277</v>
      </c>
      <c r="O433" s="240">
        <f t="shared" si="14"/>
        <v>1.5699999999999998</v>
      </c>
      <c r="P433" s="236">
        <v>123</v>
      </c>
      <c r="Q433" s="241">
        <f t="shared" si="15"/>
        <v>193.10999999999999</v>
      </c>
      <c r="R433" s="239"/>
      <c r="S433" s="239"/>
      <c r="T433" s="166"/>
      <c r="U433" s="166"/>
      <c r="V433" s="166"/>
      <c r="W433" s="166"/>
      <c r="X433" s="166"/>
      <c r="Y433" s="166"/>
      <c r="Z433" s="166"/>
      <c r="AA433" s="166"/>
      <c r="AB433" s="166"/>
      <c r="AC433" s="166"/>
      <c r="AD433" s="166"/>
      <c r="AE433" s="166"/>
      <c r="AF433" s="236">
        <v>9</v>
      </c>
      <c r="AG433" s="236">
        <v>12</v>
      </c>
    </row>
    <row r="434" spans="1:33" x14ac:dyDescent="0.25">
      <c r="A434" s="233" t="s">
        <v>1307</v>
      </c>
      <c r="B434" s="234">
        <v>63</v>
      </c>
      <c r="C434" s="234" t="s">
        <v>1259</v>
      </c>
      <c r="D434" s="234" t="s">
        <v>1260</v>
      </c>
      <c r="E434" s="234" t="s">
        <v>844</v>
      </c>
      <c r="F434" s="234"/>
      <c r="G434" s="234"/>
      <c r="H434" s="234"/>
      <c r="I434" s="234" t="s">
        <v>443</v>
      </c>
      <c r="J434" s="234" t="s">
        <v>1261</v>
      </c>
      <c r="K434" s="234">
        <v>1932</v>
      </c>
      <c r="L434" s="235" t="s">
        <v>239</v>
      </c>
      <c r="M434" s="236" t="s">
        <v>25</v>
      </c>
      <c r="N434" s="237" t="s">
        <v>235</v>
      </c>
      <c r="O434" s="240">
        <f t="shared" si="14"/>
        <v>1.32</v>
      </c>
      <c r="P434" s="236">
        <v>148</v>
      </c>
      <c r="Q434" s="241">
        <f t="shared" si="15"/>
        <v>195.36</v>
      </c>
      <c r="R434" s="239"/>
      <c r="S434" s="239"/>
      <c r="T434" s="166"/>
      <c r="U434" s="166"/>
      <c r="V434" s="166"/>
      <c r="W434" s="166"/>
      <c r="X434" s="166"/>
      <c r="Y434" s="166"/>
      <c r="Z434" s="166"/>
      <c r="AA434" s="166"/>
      <c r="AB434" s="166"/>
      <c r="AC434" s="166"/>
      <c r="AD434" s="166"/>
      <c r="AE434" s="166"/>
      <c r="AF434" s="236">
        <v>10</v>
      </c>
      <c r="AG434" s="236">
        <v>11</v>
      </c>
    </row>
    <row r="435" spans="1:33" x14ac:dyDescent="0.25">
      <c r="A435" s="233" t="s">
        <v>1307</v>
      </c>
      <c r="B435" s="234">
        <v>13</v>
      </c>
      <c r="C435" s="234" t="s">
        <v>123</v>
      </c>
      <c r="D435" s="234" t="s">
        <v>1063</v>
      </c>
      <c r="E435" s="234" t="s">
        <v>684</v>
      </c>
      <c r="F435" s="234"/>
      <c r="G435" s="234"/>
      <c r="H435" s="234"/>
      <c r="I435" s="234" t="s">
        <v>660</v>
      </c>
      <c r="J435" s="234" t="s">
        <v>1149</v>
      </c>
      <c r="K435" s="234">
        <v>1981</v>
      </c>
      <c r="L435" s="235" t="s">
        <v>246</v>
      </c>
      <c r="M435" s="236" t="s">
        <v>35</v>
      </c>
      <c r="N435" s="237" t="s">
        <v>198</v>
      </c>
      <c r="O435" s="240">
        <f t="shared" si="14"/>
        <v>1.81</v>
      </c>
      <c r="P435" s="236">
        <v>16</v>
      </c>
      <c r="Q435" s="241">
        <f t="shared" si="15"/>
        <v>28.96</v>
      </c>
      <c r="R435" s="239"/>
      <c r="S435" s="239"/>
      <c r="T435" s="166"/>
      <c r="U435" s="166"/>
      <c r="V435" s="166"/>
      <c r="W435" s="166"/>
      <c r="X435" s="166"/>
      <c r="Y435" s="166"/>
      <c r="Z435" s="166"/>
      <c r="AA435" s="166"/>
      <c r="AB435" s="166"/>
      <c r="AC435" s="166"/>
      <c r="AD435" s="166"/>
      <c r="AE435" s="166"/>
      <c r="AF435" s="236">
        <v>1</v>
      </c>
      <c r="AG435" s="236">
        <v>30</v>
      </c>
    </row>
    <row r="436" spans="1:33" x14ac:dyDescent="0.25">
      <c r="A436" s="233" t="s">
        <v>1307</v>
      </c>
      <c r="B436" s="234">
        <v>54</v>
      </c>
      <c r="C436" s="234" t="s">
        <v>1244</v>
      </c>
      <c r="D436" s="234" t="s">
        <v>746</v>
      </c>
      <c r="E436" s="234" t="s">
        <v>745</v>
      </c>
      <c r="F436" s="234"/>
      <c r="G436" s="234"/>
      <c r="H436" s="234"/>
      <c r="I436" s="234" t="s">
        <v>500</v>
      </c>
      <c r="J436" s="234" t="s">
        <v>580</v>
      </c>
      <c r="K436" s="234">
        <v>1979</v>
      </c>
      <c r="L436" s="235" t="s">
        <v>226</v>
      </c>
      <c r="M436" s="236" t="s">
        <v>19</v>
      </c>
      <c r="N436" s="237" t="s">
        <v>202</v>
      </c>
      <c r="O436" s="240">
        <f t="shared" si="14"/>
        <v>1.79</v>
      </c>
      <c r="P436" s="236">
        <v>49</v>
      </c>
      <c r="Q436" s="241">
        <f t="shared" si="15"/>
        <v>87.710000000000008</v>
      </c>
      <c r="R436" s="239"/>
      <c r="S436" s="239"/>
      <c r="T436" s="166"/>
      <c r="U436" s="166"/>
      <c r="V436" s="166"/>
      <c r="W436" s="166"/>
      <c r="X436" s="166"/>
      <c r="Y436" s="166"/>
      <c r="Z436" s="166"/>
      <c r="AA436" s="166"/>
      <c r="AB436" s="166"/>
      <c r="AC436" s="166"/>
      <c r="AD436" s="166"/>
      <c r="AE436" s="166"/>
      <c r="AF436" s="236">
        <v>2</v>
      </c>
      <c r="AG436" s="236">
        <v>26</v>
      </c>
    </row>
    <row r="437" spans="1:33" x14ac:dyDescent="0.25">
      <c r="A437" s="233" t="s">
        <v>1307</v>
      </c>
      <c r="B437" s="234">
        <v>56</v>
      </c>
      <c r="C437" s="234" t="s">
        <v>1247</v>
      </c>
      <c r="D437" s="234" t="s">
        <v>706</v>
      </c>
      <c r="E437" s="234" t="s">
        <v>1248</v>
      </c>
      <c r="F437" s="234"/>
      <c r="G437" s="234"/>
      <c r="H437" s="234"/>
      <c r="I437" s="234" t="s">
        <v>286</v>
      </c>
      <c r="J437" s="234" t="s">
        <v>1249</v>
      </c>
      <c r="K437" s="234">
        <v>1977</v>
      </c>
      <c r="L437" s="235" t="s">
        <v>226</v>
      </c>
      <c r="M437" s="236" t="s">
        <v>19</v>
      </c>
      <c r="N437" s="237" t="s">
        <v>202</v>
      </c>
      <c r="O437" s="240">
        <f t="shared" si="14"/>
        <v>1.77</v>
      </c>
      <c r="P437" s="236">
        <v>63</v>
      </c>
      <c r="Q437" s="241">
        <f t="shared" si="15"/>
        <v>111.51</v>
      </c>
      <c r="R437" s="239"/>
      <c r="S437" s="239"/>
      <c r="T437" s="166"/>
      <c r="U437" s="166"/>
      <c r="V437" s="166"/>
      <c r="W437" s="166"/>
      <c r="X437" s="166"/>
      <c r="Y437" s="166"/>
      <c r="Z437" s="166"/>
      <c r="AA437" s="166"/>
      <c r="AB437" s="166"/>
      <c r="AC437" s="166"/>
      <c r="AD437" s="166"/>
      <c r="AE437" s="166"/>
      <c r="AF437" s="236">
        <v>3</v>
      </c>
      <c r="AG437" s="236">
        <v>23</v>
      </c>
    </row>
    <row r="438" spans="1:33" x14ac:dyDescent="0.25">
      <c r="A438" s="233" t="s">
        <v>1307</v>
      </c>
      <c r="B438" s="234">
        <v>59</v>
      </c>
      <c r="C438" s="234" t="s">
        <v>1252</v>
      </c>
      <c r="D438" s="234" t="s">
        <v>1031</v>
      </c>
      <c r="E438" s="234" t="s">
        <v>1032</v>
      </c>
      <c r="F438" s="234"/>
      <c r="G438" s="234"/>
      <c r="H438" s="234"/>
      <c r="I438" s="234" t="s">
        <v>660</v>
      </c>
      <c r="J438" s="234" t="s">
        <v>1253</v>
      </c>
      <c r="K438" s="234">
        <v>2002</v>
      </c>
      <c r="L438" s="235" t="s">
        <v>239</v>
      </c>
      <c r="M438" s="236" t="s">
        <v>13</v>
      </c>
      <c r="N438" s="237" t="s">
        <v>227</v>
      </c>
      <c r="O438" s="240">
        <f t="shared" si="14"/>
        <v>2.02</v>
      </c>
      <c r="P438" s="236">
        <v>71</v>
      </c>
      <c r="Q438" s="241">
        <f t="shared" si="15"/>
        <v>143.41999999999999</v>
      </c>
      <c r="R438" s="239"/>
      <c r="S438" s="239"/>
      <c r="T438" s="166"/>
      <c r="U438" s="166"/>
      <c r="V438" s="166"/>
      <c r="W438" s="166"/>
      <c r="X438" s="166"/>
      <c r="Y438" s="166"/>
      <c r="Z438" s="166"/>
      <c r="AA438" s="166"/>
      <c r="AB438" s="166"/>
      <c r="AC438" s="166"/>
      <c r="AD438" s="166"/>
      <c r="AE438" s="166"/>
      <c r="AF438" s="236">
        <v>4</v>
      </c>
      <c r="AG438" s="236">
        <v>20</v>
      </c>
    </row>
    <row r="439" spans="1:33" x14ac:dyDescent="0.25">
      <c r="A439" s="233" t="s">
        <v>1307</v>
      </c>
      <c r="B439" s="234">
        <v>16</v>
      </c>
      <c r="C439" s="234" t="s">
        <v>1152</v>
      </c>
      <c r="D439" s="234" t="s">
        <v>1153</v>
      </c>
      <c r="E439" s="234" t="s">
        <v>1120</v>
      </c>
      <c r="F439" s="234">
        <v>35</v>
      </c>
      <c r="G439" s="234"/>
      <c r="H439" s="234"/>
      <c r="I439" s="234" t="s">
        <v>328</v>
      </c>
      <c r="J439" s="234">
        <v>127</v>
      </c>
      <c r="K439" s="234">
        <v>1976</v>
      </c>
      <c r="L439" s="235" t="s">
        <v>239</v>
      </c>
      <c r="M439" s="236" t="s">
        <v>19</v>
      </c>
      <c r="N439" s="237" t="s">
        <v>202</v>
      </c>
      <c r="O439" s="240">
        <f t="shared" si="14"/>
        <v>1.76</v>
      </c>
      <c r="P439" s="236">
        <v>84</v>
      </c>
      <c r="Q439" s="241">
        <f t="shared" si="15"/>
        <v>147.84</v>
      </c>
      <c r="R439" s="239"/>
      <c r="S439" s="239"/>
      <c r="T439" s="166"/>
      <c r="U439" s="166"/>
      <c r="V439" s="166"/>
      <c r="W439" s="166"/>
      <c r="X439" s="166"/>
      <c r="Y439" s="166"/>
      <c r="Z439" s="166"/>
      <c r="AA439" s="166"/>
      <c r="AB439" s="166"/>
      <c r="AC439" s="166"/>
      <c r="AD439" s="166"/>
      <c r="AE439" s="166"/>
      <c r="AF439" s="236">
        <v>5</v>
      </c>
      <c r="AG439" s="236">
        <v>18</v>
      </c>
    </row>
    <row r="440" spans="1:33" x14ac:dyDescent="0.25">
      <c r="A440" s="233" t="s">
        <v>1307</v>
      </c>
      <c r="B440" s="234">
        <v>61</v>
      </c>
      <c r="C440" s="234" t="s">
        <v>346</v>
      </c>
      <c r="D440" s="234" t="s">
        <v>816</v>
      </c>
      <c r="E440" s="234" t="s">
        <v>815</v>
      </c>
      <c r="F440" s="234"/>
      <c r="G440" s="234"/>
      <c r="H440" s="234"/>
      <c r="I440" s="234" t="s">
        <v>660</v>
      </c>
      <c r="J440" s="234" t="s">
        <v>153</v>
      </c>
      <c r="K440" s="234">
        <v>1999</v>
      </c>
      <c r="L440" s="235" t="s">
        <v>246</v>
      </c>
      <c r="M440" s="236" t="s">
        <v>13</v>
      </c>
      <c r="N440" s="237" t="s">
        <v>227</v>
      </c>
      <c r="O440" s="240">
        <f t="shared" si="14"/>
        <v>1.99</v>
      </c>
      <c r="P440" s="236">
        <v>79</v>
      </c>
      <c r="Q440" s="241">
        <f t="shared" si="15"/>
        <v>157.21</v>
      </c>
      <c r="R440" s="239"/>
      <c r="S440" s="239"/>
      <c r="T440" s="166"/>
      <c r="U440" s="166"/>
      <c r="V440" s="166"/>
      <c r="W440" s="166"/>
      <c r="X440" s="166"/>
      <c r="Y440" s="166"/>
      <c r="Z440" s="166"/>
      <c r="AA440" s="166"/>
      <c r="AB440" s="166"/>
      <c r="AC440" s="166"/>
      <c r="AD440" s="166"/>
      <c r="AE440" s="166"/>
      <c r="AF440" s="236">
        <v>6</v>
      </c>
      <c r="AG440" s="236">
        <v>16</v>
      </c>
    </row>
    <row r="441" spans="1:33" x14ac:dyDescent="0.25">
      <c r="A441" s="233" t="s">
        <v>1307</v>
      </c>
      <c r="B441" s="234">
        <v>46</v>
      </c>
      <c r="C441" s="234" t="s">
        <v>411</v>
      </c>
      <c r="D441" s="234" t="s">
        <v>772</v>
      </c>
      <c r="E441" s="234" t="s">
        <v>753</v>
      </c>
      <c r="F441" s="234">
        <v>35</v>
      </c>
      <c r="G441" s="234"/>
      <c r="H441" s="234"/>
      <c r="I441" s="234" t="s">
        <v>33</v>
      </c>
      <c r="J441" s="234" t="s">
        <v>1221</v>
      </c>
      <c r="K441" s="234">
        <v>1991</v>
      </c>
      <c r="L441" s="235" t="s">
        <v>226</v>
      </c>
      <c r="M441" s="236" t="s">
        <v>35</v>
      </c>
      <c r="N441" s="237" t="s">
        <v>198</v>
      </c>
      <c r="O441" s="240">
        <f t="shared" si="14"/>
        <v>1.9100000000000001</v>
      </c>
      <c r="P441" s="236">
        <v>86</v>
      </c>
      <c r="Q441" s="241">
        <f t="shared" si="15"/>
        <v>164.26000000000002</v>
      </c>
      <c r="R441" s="239"/>
      <c r="S441" s="239"/>
      <c r="T441" s="166"/>
      <c r="U441" s="166"/>
      <c r="V441" s="166"/>
      <c r="W441" s="166"/>
      <c r="X441" s="166"/>
      <c r="Y441" s="166"/>
      <c r="Z441" s="166"/>
      <c r="AA441" s="166"/>
      <c r="AB441" s="166"/>
      <c r="AC441" s="166"/>
      <c r="AD441" s="166"/>
      <c r="AE441" s="166"/>
      <c r="AF441" s="236">
        <v>7</v>
      </c>
      <c r="AG441" s="236">
        <v>14</v>
      </c>
    </row>
    <row r="442" spans="1:33" x14ac:dyDescent="0.25">
      <c r="A442" s="233" t="s">
        <v>1307</v>
      </c>
      <c r="B442" s="234">
        <v>57</v>
      </c>
      <c r="C442" s="234" t="s">
        <v>26</v>
      </c>
      <c r="D442" s="234" t="s">
        <v>721</v>
      </c>
      <c r="E442" s="234" t="s">
        <v>650</v>
      </c>
      <c r="F442" s="234"/>
      <c r="G442" s="234"/>
      <c r="H442" s="234"/>
      <c r="I442" s="234" t="s">
        <v>500</v>
      </c>
      <c r="J442" s="234" t="s">
        <v>18</v>
      </c>
      <c r="K442" s="234">
        <v>1973</v>
      </c>
      <c r="L442" s="235" t="s">
        <v>226</v>
      </c>
      <c r="M442" s="236" t="s">
        <v>19</v>
      </c>
      <c r="N442" s="237" t="s">
        <v>202</v>
      </c>
      <c r="O442" s="240">
        <f t="shared" si="14"/>
        <v>1.73</v>
      </c>
      <c r="P442" s="236">
        <v>100</v>
      </c>
      <c r="Q442" s="241">
        <f t="shared" si="15"/>
        <v>173</v>
      </c>
      <c r="R442" s="239"/>
      <c r="S442" s="239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236">
        <v>8</v>
      </c>
      <c r="AG442" s="236">
        <v>13</v>
      </c>
    </row>
    <row r="443" spans="1:33" x14ac:dyDescent="0.25">
      <c r="A443" s="233" t="s">
        <v>1307</v>
      </c>
      <c r="B443" s="234">
        <v>2</v>
      </c>
      <c r="C443" s="234" t="s">
        <v>453</v>
      </c>
      <c r="D443" s="234" t="s">
        <v>665</v>
      </c>
      <c r="E443" s="234" t="s">
        <v>657</v>
      </c>
      <c r="F443" s="234"/>
      <c r="G443" s="234"/>
      <c r="H443" s="234"/>
      <c r="I443" s="234" t="s">
        <v>328</v>
      </c>
      <c r="J443" s="234">
        <v>600</v>
      </c>
      <c r="K443" s="234">
        <v>1959</v>
      </c>
      <c r="L443" s="235" t="s">
        <v>215</v>
      </c>
      <c r="M443" s="236" t="s">
        <v>81</v>
      </c>
      <c r="N443" s="237" t="s">
        <v>200</v>
      </c>
      <c r="O443" s="240">
        <f t="shared" si="14"/>
        <v>1.5899999999999999</v>
      </c>
      <c r="P443" s="236">
        <v>118</v>
      </c>
      <c r="Q443" s="241">
        <f t="shared" si="15"/>
        <v>187.61999999999998</v>
      </c>
      <c r="R443" s="239"/>
      <c r="S443" s="239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236">
        <v>9</v>
      </c>
      <c r="AG443" s="236">
        <v>12</v>
      </c>
    </row>
    <row r="444" spans="1:33" x14ac:dyDescent="0.25">
      <c r="A444" s="233" t="s">
        <v>1307</v>
      </c>
      <c r="B444" s="234">
        <v>15</v>
      </c>
      <c r="C444" s="234" t="s">
        <v>260</v>
      </c>
      <c r="D444" s="234" t="s">
        <v>651</v>
      </c>
      <c r="E444" s="234" t="s">
        <v>821</v>
      </c>
      <c r="F444" s="234">
        <v>35</v>
      </c>
      <c r="G444" s="234"/>
      <c r="H444" s="234"/>
      <c r="I444" s="234" t="s">
        <v>328</v>
      </c>
      <c r="J444" s="234" t="s">
        <v>652</v>
      </c>
      <c r="K444" s="234">
        <v>1934</v>
      </c>
      <c r="L444" s="235" t="s">
        <v>246</v>
      </c>
      <c r="M444" s="236" t="s">
        <v>181</v>
      </c>
      <c r="N444" s="237" t="s">
        <v>263</v>
      </c>
      <c r="O444" s="240">
        <f t="shared" si="14"/>
        <v>1.34</v>
      </c>
      <c r="P444" s="236">
        <v>159</v>
      </c>
      <c r="Q444" s="241">
        <f t="shared" si="15"/>
        <v>213.06</v>
      </c>
      <c r="R444" s="239"/>
      <c r="S444" s="239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236">
        <v>10</v>
      </c>
      <c r="AG444" s="236">
        <v>11</v>
      </c>
    </row>
    <row r="445" spans="1:33" x14ac:dyDescent="0.25">
      <c r="A445" s="233" t="s">
        <v>1307</v>
      </c>
      <c r="B445" s="234">
        <v>32</v>
      </c>
      <c r="C445" s="234" t="s">
        <v>107</v>
      </c>
      <c r="D445" s="234" t="s">
        <v>818</v>
      </c>
      <c r="E445" s="234" t="s">
        <v>794</v>
      </c>
      <c r="F445" s="234"/>
      <c r="G445" s="234"/>
      <c r="H445" s="234"/>
      <c r="I445" s="234" t="s">
        <v>1016</v>
      </c>
      <c r="J445" s="234" t="s">
        <v>603</v>
      </c>
      <c r="K445" s="234">
        <v>2003</v>
      </c>
      <c r="L445" s="235" t="s">
        <v>208</v>
      </c>
      <c r="M445" s="236" t="s">
        <v>13</v>
      </c>
      <c r="N445" s="237" t="s">
        <v>227</v>
      </c>
      <c r="O445" s="240">
        <f t="shared" si="14"/>
        <v>2.0299999999999998</v>
      </c>
      <c r="P445" s="236">
        <v>106</v>
      </c>
      <c r="Q445" s="241">
        <f t="shared" si="15"/>
        <v>215.17999999999998</v>
      </c>
      <c r="R445" s="239"/>
      <c r="S445" s="239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236">
        <v>11</v>
      </c>
      <c r="AG445" s="236">
        <v>10</v>
      </c>
    </row>
    <row r="446" spans="1:33" x14ac:dyDescent="0.25">
      <c r="A446" s="233" t="s">
        <v>1307</v>
      </c>
      <c r="B446" s="234">
        <v>38</v>
      </c>
      <c r="C446" s="234" t="s">
        <v>31</v>
      </c>
      <c r="D446" s="234" t="s">
        <v>699</v>
      </c>
      <c r="E446" s="234" t="s">
        <v>638</v>
      </c>
      <c r="F446" s="234"/>
      <c r="G446" s="234"/>
      <c r="H446" s="234"/>
      <c r="I446" s="234" t="s">
        <v>1016</v>
      </c>
      <c r="J446" s="234" t="s">
        <v>506</v>
      </c>
      <c r="K446" s="234">
        <v>1967</v>
      </c>
      <c r="L446" s="235" t="s">
        <v>208</v>
      </c>
      <c r="M446" s="236" t="s">
        <v>30</v>
      </c>
      <c r="N446" s="237" t="s">
        <v>204</v>
      </c>
      <c r="O446" s="240">
        <f t="shared" si="14"/>
        <v>1.67</v>
      </c>
      <c r="P446" s="236">
        <v>139</v>
      </c>
      <c r="Q446" s="241">
        <f t="shared" si="15"/>
        <v>232.13</v>
      </c>
      <c r="R446" s="239"/>
      <c r="S446" s="239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236">
        <v>12</v>
      </c>
      <c r="AG446" s="236">
        <v>9</v>
      </c>
    </row>
    <row r="447" spans="1:33" x14ac:dyDescent="0.25">
      <c r="A447" s="233" t="s">
        <v>1307</v>
      </c>
      <c r="B447" s="234">
        <v>78</v>
      </c>
      <c r="C447" s="234" t="s">
        <v>1302</v>
      </c>
      <c r="D447" s="234" t="s">
        <v>1303</v>
      </c>
      <c r="E447" s="234" t="s">
        <v>1304</v>
      </c>
      <c r="F447" s="234"/>
      <c r="G447" s="234"/>
      <c r="H447" s="234"/>
      <c r="I447" s="234" t="s">
        <v>1305</v>
      </c>
      <c r="J447" s="234" t="s">
        <v>1306</v>
      </c>
      <c r="K447" s="234">
        <v>1995</v>
      </c>
      <c r="L447" s="235" t="s">
        <v>246</v>
      </c>
      <c r="M447" s="236" t="s">
        <v>35</v>
      </c>
      <c r="N447" s="237" t="s">
        <v>198</v>
      </c>
      <c r="O447" s="240">
        <f t="shared" si="14"/>
        <v>1.95</v>
      </c>
      <c r="P447" s="236">
        <v>122</v>
      </c>
      <c r="Q447" s="241">
        <f t="shared" si="15"/>
        <v>237.9</v>
      </c>
      <c r="R447" s="239"/>
      <c r="S447" s="239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166"/>
      <c r="AE447" s="166"/>
      <c r="AF447" s="236">
        <v>13</v>
      </c>
      <c r="AG447" s="236">
        <v>8</v>
      </c>
    </row>
    <row r="448" spans="1:33" x14ac:dyDescent="0.25">
      <c r="A448" s="233" t="s">
        <v>1307</v>
      </c>
      <c r="B448" s="234">
        <v>21</v>
      </c>
      <c r="C448" s="234" t="s">
        <v>1164</v>
      </c>
      <c r="D448" s="234" t="s">
        <v>1037</v>
      </c>
      <c r="E448" s="234" t="s">
        <v>1038</v>
      </c>
      <c r="F448" s="234"/>
      <c r="G448" s="234"/>
      <c r="H448" s="234"/>
      <c r="I448" s="234" t="s">
        <v>328</v>
      </c>
      <c r="J448" s="234" t="s">
        <v>652</v>
      </c>
      <c r="K448" s="234">
        <v>1934</v>
      </c>
      <c r="L448" s="235" t="s">
        <v>1165</v>
      </c>
      <c r="M448" s="236" t="s">
        <v>181</v>
      </c>
      <c r="N448" s="237" t="s">
        <v>263</v>
      </c>
      <c r="O448" s="240">
        <f t="shared" si="14"/>
        <v>1.34</v>
      </c>
      <c r="P448" s="236">
        <v>181</v>
      </c>
      <c r="Q448" s="241">
        <f t="shared" si="15"/>
        <v>242.54000000000002</v>
      </c>
      <c r="R448" s="239"/>
      <c r="S448" s="239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236">
        <v>14</v>
      </c>
      <c r="AG448" s="236">
        <v>7</v>
      </c>
    </row>
    <row r="449" spans="1:33" x14ac:dyDescent="0.25">
      <c r="A449" s="233" t="s">
        <v>1307</v>
      </c>
      <c r="B449" s="234">
        <v>67</v>
      </c>
      <c r="C449" s="234" t="s">
        <v>1270</v>
      </c>
      <c r="D449" s="234" t="s">
        <v>1271</v>
      </c>
      <c r="E449" s="234" t="s">
        <v>773</v>
      </c>
      <c r="F449" s="234"/>
      <c r="G449" s="234"/>
      <c r="H449" s="234"/>
      <c r="I449" s="234" t="s">
        <v>474</v>
      </c>
      <c r="J449" s="234" t="s">
        <v>1272</v>
      </c>
      <c r="K449" s="234">
        <v>1974</v>
      </c>
      <c r="L449" s="235" t="s">
        <v>246</v>
      </c>
      <c r="M449" s="236" t="s">
        <v>19</v>
      </c>
      <c r="N449" s="237" t="s">
        <v>202</v>
      </c>
      <c r="O449" s="240">
        <f t="shared" si="14"/>
        <v>1.74</v>
      </c>
      <c r="P449" s="236">
        <v>149</v>
      </c>
      <c r="Q449" s="241">
        <f t="shared" si="15"/>
        <v>259.26</v>
      </c>
      <c r="R449" s="239"/>
      <c r="S449" s="239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166"/>
      <c r="AE449" s="166"/>
      <c r="AF449" s="236">
        <v>15</v>
      </c>
      <c r="AG449" s="236">
        <v>6</v>
      </c>
    </row>
    <row r="450" spans="1:33" x14ac:dyDescent="0.25">
      <c r="A450" s="233" t="s">
        <v>1307</v>
      </c>
      <c r="B450" s="234">
        <v>41</v>
      </c>
      <c r="C450" s="234" t="s">
        <v>193</v>
      </c>
      <c r="D450" s="234" t="s">
        <v>685</v>
      </c>
      <c r="E450" s="234" t="s">
        <v>694</v>
      </c>
      <c r="F450" s="234"/>
      <c r="G450" s="234"/>
      <c r="H450" s="234"/>
      <c r="I450" s="234" t="s">
        <v>500</v>
      </c>
      <c r="J450" s="234" t="s">
        <v>29</v>
      </c>
      <c r="K450" s="234">
        <v>1969</v>
      </c>
      <c r="L450" s="235" t="s">
        <v>208</v>
      </c>
      <c r="M450" s="236" t="s">
        <v>30</v>
      </c>
      <c r="N450" s="237" t="s">
        <v>204</v>
      </c>
      <c r="O450" s="240">
        <f t="shared" si="14"/>
        <v>1.69</v>
      </c>
      <c r="P450" s="236">
        <v>155</v>
      </c>
      <c r="Q450" s="241">
        <f t="shared" si="15"/>
        <v>261.95</v>
      </c>
      <c r="R450" s="239"/>
      <c r="S450" s="239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166"/>
      <c r="AE450" s="166"/>
      <c r="AF450" s="236">
        <v>16</v>
      </c>
      <c r="AG450" s="236">
        <v>5</v>
      </c>
    </row>
    <row r="451" spans="1:33" x14ac:dyDescent="0.25">
      <c r="A451" s="233" t="s">
        <v>1307</v>
      </c>
      <c r="B451" s="234">
        <v>49</v>
      </c>
      <c r="C451" s="234" t="s">
        <v>1228</v>
      </c>
      <c r="D451" s="234" t="s">
        <v>1223</v>
      </c>
      <c r="E451" s="234" t="s">
        <v>1229</v>
      </c>
      <c r="F451" s="234">
        <v>35</v>
      </c>
      <c r="G451" s="234"/>
      <c r="H451" s="234"/>
      <c r="I451" s="234" t="s">
        <v>68</v>
      </c>
      <c r="J451" s="234">
        <v>900</v>
      </c>
      <c r="K451" s="234">
        <v>1996</v>
      </c>
      <c r="L451" s="235" t="s">
        <v>226</v>
      </c>
      <c r="M451" s="236" t="s">
        <v>35</v>
      </c>
      <c r="N451" s="237" t="s">
        <v>198</v>
      </c>
      <c r="O451" s="240">
        <f t="shared" si="14"/>
        <v>1.96</v>
      </c>
      <c r="P451" s="236">
        <v>140</v>
      </c>
      <c r="Q451" s="241">
        <f t="shared" si="15"/>
        <v>274.39999999999998</v>
      </c>
      <c r="R451" s="239"/>
      <c r="S451" s="239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236">
        <v>17</v>
      </c>
      <c r="AG451" s="236">
        <v>4</v>
      </c>
    </row>
    <row r="452" spans="1:33" x14ac:dyDescent="0.25">
      <c r="A452" s="233" t="s">
        <v>1307</v>
      </c>
      <c r="B452" s="234">
        <v>24</v>
      </c>
      <c r="C452" s="234" t="s">
        <v>432</v>
      </c>
      <c r="D452" s="234" t="s">
        <v>1176</v>
      </c>
      <c r="E452" s="234" t="s">
        <v>844</v>
      </c>
      <c r="F452" s="234"/>
      <c r="G452" s="234"/>
      <c r="H452" s="234"/>
      <c r="I452" s="234" t="s">
        <v>131</v>
      </c>
      <c r="J452" s="234" t="s">
        <v>1177</v>
      </c>
      <c r="K452" s="234">
        <v>1997</v>
      </c>
      <c r="L452" s="235" t="s">
        <v>246</v>
      </c>
      <c r="M452" s="236" t="s">
        <v>13</v>
      </c>
      <c r="N452" s="237" t="s">
        <v>227</v>
      </c>
      <c r="O452" s="240">
        <f t="shared" si="14"/>
        <v>1.97</v>
      </c>
      <c r="P452" s="236">
        <v>151</v>
      </c>
      <c r="Q452" s="241">
        <f t="shared" si="15"/>
        <v>297.46999999999997</v>
      </c>
      <c r="R452" s="239"/>
      <c r="S452" s="239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236">
        <v>18</v>
      </c>
      <c r="AG452" s="236">
        <v>3</v>
      </c>
    </row>
    <row r="453" spans="1:33" x14ac:dyDescent="0.25">
      <c r="A453" s="233" t="s">
        <v>1307</v>
      </c>
      <c r="B453" s="234">
        <v>30</v>
      </c>
      <c r="C453" s="234" t="s">
        <v>138</v>
      </c>
      <c r="D453" s="234" t="s">
        <v>779</v>
      </c>
      <c r="E453" s="234" t="s">
        <v>650</v>
      </c>
      <c r="F453" s="234">
        <v>35</v>
      </c>
      <c r="G453" s="234"/>
      <c r="H453" s="234"/>
      <c r="I453" s="234" t="s">
        <v>33</v>
      </c>
      <c r="J453" s="234" t="s">
        <v>1018</v>
      </c>
      <c r="K453" s="234">
        <v>1984</v>
      </c>
      <c r="L453" s="235" t="s">
        <v>208</v>
      </c>
      <c r="M453" s="236" t="s">
        <v>35</v>
      </c>
      <c r="N453" s="237" t="s">
        <v>198</v>
      </c>
      <c r="O453" s="240">
        <f t="shared" si="14"/>
        <v>1.8399999999999999</v>
      </c>
      <c r="P453" s="236">
        <v>162</v>
      </c>
      <c r="Q453" s="241">
        <f t="shared" si="15"/>
        <v>298.08</v>
      </c>
      <c r="R453" s="239"/>
      <c r="S453" s="239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166"/>
      <c r="AE453" s="166"/>
      <c r="AF453" s="236">
        <v>19</v>
      </c>
      <c r="AG453" s="236">
        <v>2</v>
      </c>
    </row>
    <row r="454" spans="1:33" x14ac:dyDescent="0.25">
      <c r="A454" s="233" t="s">
        <v>1307</v>
      </c>
      <c r="B454" s="234">
        <v>47</v>
      </c>
      <c r="C454" s="234" t="s">
        <v>1222</v>
      </c>
      <c r="D454" s="234" t="s">
        <v>1223</v>
      </c>
      <c r="E454" s="234" t="s">
        <v>1180</v>
      </c>
      <c r="F454" s="234"/>
      <c r="G454" s="234"/>
      <c r="H454" s="234"/>
      <c r="I454" s="234" t="s">
        <v>636</v>
      </c>
      <c r="J454" s="234" t="s">
        <v>1224</v>
      </c>
      <c r="K454" s="234">
        <v>1989</v>
      </c>
      <c r="L454" s="235" t="s">
        <v>226</v>
      </c>
      <c r="M454" s="236" t="s">
        <v>35</v>
      </c>
      <c r="N454" s="237" t="s">
        <v>198</v>
      </c>
      <c r="O454" s="240">
        <f t="shared" si="14"/>
        <v>1.8900000000000001</v>
      </c>
      <c r="P454" s="236">
        <v>161</v>
      </c>
      <c r="Q454" s="241">
        <f t="shared" si="15"/>
        <v>304.29000000000002</v>
      </c>
      <c r="R454" s="239"/>
      <c r="S454" s="239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166"/>
      <c r="AE454" s="166"/>
      <c r="AF454" s="236">
        <v>20</v>
      </c>
      <c r="AG454" s="236">
        <v>1</v>
      </c>
    </row>
    <row r="455" spans="1:33" x14ac:dyDescent="0.25">
      <c r="A455" s="233" t="s">
        <v>1307</v>
      </c>
      <c r="B455" s="234">
        <v>29</v>
      </c>
      <c r="C455" s="234" t="s">
        <v>1197</v>
      </c>
      <c r="D455" s="234" t="s">
        <v>1198</v>
      </c>
      <c r="E455" s="234" t="s">
        <v>1199</v>
      </c>
      <c r="F455" s="234">
        <v>35</v>
      </c>
      <c r="G455" s="234"/>
      <c r="H455" s="234"/>
      <c r="I455" s="234" t="s">
        <v>1200</v>
      </c>
      <c r="J455" s="234" t="s">
        <v>1201</v>
      </c>
      <c r="K455" s="234">
        <v>1991</v>
      </c>
      <c r="L455" s="235" t="s">
        <v>246</v>
      </c>
      <c r="M455" s="236" t="s">
        <v>35</v>
      </c>
      <c r="N455" s="237" t="s">
        <v>198</v>
      </c>
      <c r="O455" s="240">
        <f t="shared" si="14"/>
        <v>1.9100000000000001</v>
      </c>
      <c r="P455" s="236">
        <v>160</v>
      </c>
      <c r="Q455" s="241">
        <f t="shared" si="15"/>
        <v>305.60000000000002</v>
      </c>
      <c r="R455" s="239"/>
      <c r="S455" s="239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166"/>
      <c r="AE455" s="166"/>
      <c r="AF455" s="236"/>
      <c r="AG455" s="236"/>
    </row>
    <row r="456" spans="1:33" x14ac:dyDescent="0.25">
      <c r="A456" s="233" t="s">
        <v>1307</v>
      </c>
      <c r="B456" s="234">
        <v>26</v>
      </c>
      <c r="C456" s="234" t="s">
        <v>1183</v>
      </c>
      <c r="D456" s="234" t="s">
        <v>1184</v>
      </c>
      <c r="E456" s="234" t="s">
        <v>891</v>
      </c>
      <c r="F456" s="234"/>
      <c r="G456" s="234"/>
      <c r="H456" s="234"/>
      <c r="I456" s="234" t="s">
        <v>1185</v>
      </c>
      <c r="J456" s="234" t="s">
        <v>1186</v>
      </c>
      <c r="K456" s="234">
        <v>1979</v>
      </c>
      <c r="L456" s="235" t="s">
        <v>1182</v>
      </c>
      <c r="M456" s="236" t="s">
        <v>19</v>
      </c>
      <c r="N456" s="237" t="s">
        <v>202</v>
      </c>
      <c r="O456" s="240">
        <f t="shared" si="14"/>
        <v>1.79</v>
      </c>
      <c r="P456" s="236">
        <v>174</v>
      </c>
      <c r="Q456" s="241">
        <f t="shared" si="15"/>
        <v>311.45999999999998</v>
      </c>
      <c r="R456" s="239"/>
      <c r="S456" s="239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236"/>
      <c r="AG456" s="236"/>
    </row>
    <row r="457" spans="1:33" x14ac:dyDescent="0.25">
      <c r="A457" s="233" t="s">
        <v>1307</v>
      </c>
      <c r="B457" s="234">
        <v>58</v>
      </c>
      <c r="C457" s="234" t="s">
        <v>1250</v>
      </c>
      <c r="D457" s="234" t="s">
        <v>1251</v>
      </c>
      <c r="E457" s="234" t="s">
        <v>1066</v>
      </c>
      <c r="F457" s="234"/>
      <c r="G457" s="234"/>
      <c r="H457" s="234"/>
      <c r="I457" s="234" t="s">
        <v>660</v>
      </c>
      <c r="J457" s="234" t="s">
        <v>996</v>
      </c>
      <c r="K457" s="234">
        <v>1986</v>
      </c>
      <c r="L457" s="235" t="s">
        <v>239</v>
      </c>
      <c r="M457" s="236" t="s">
        <v>35</v>
      </c>
      <c r="N457" s="237" t="s">
        <v>198</v>
      </c>
      <c r="O457" s="240">
        <f t="shared" ref="O457:O488" si="16">INT(K457/1000)+MOD(K457,100)/100</f>
        <v>1.8599999999999999</v>
      </c>
      <c r="P457" s="236">
        <v>168</v>
      </c>
      <c r="Q457" s="241">
        <f t="shared" ref="Q457:Q488" si="17">O457*P457</f>
        <v>312.47999999999996</v>
      </c>
      <c r="R457" s="239"/>
      <c r="S457" s="239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236"/>
      <c r="AG457" s="236"/>
    </row>
    <row r="458" spans="1:33" x14ac:dyDescent="0.25">
      <c r="A458" s="233" t="s">
        <v>1307</v>
      </c>
      <c r="B458" s="234">
        <v>66</v>
      </c>
      <c r="C458" s="234" t="s">
        <v>1267</v>
      </c>
      <c r="D458" s="234" t="s">
        <v>1268</v>
      </c>
      <c r="E458" s="234" t="s">
        <v>865</v>
      </c>
      <c r="F458" s="234"/>
      <c r="G458" s="234"/>
      <c r="H458" s="234"/>
      <c r="I458" s="234" t="s">
        <v>33</v>
      </c>
      <c r="J458" s="234" t="s">
        <v>1269</v>
      </c>
      <c r="K458" s="234">
        <v>1959</v>
      </c>
      <c r="L458" s="235" t="s">
        <v>246</v>
      </c>
      <c r="M458" s="236" t="s">
        <v>81</v>
      </c>
      <c r="N458" s="237" t="s">
        <v>200</v>
      </c>
      <c r="O458" s="240">
        <f t="shared" si="16"/>
        <v>1.5899999999999999</v>
      </c>
      <c r="P458" s="236">
        <v>197</v>
      </c>
      <c r="Q458" s="241">
        <f t="shared" si="17"/>
        <v>313.22999999999996</v>
      </c>
      <c r="R458" s="239"/>
      <c r="S458" s="239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236"/>
      <c r="AG458" s="236"/>
    </row>
    <row r="459" spans="1:33" x14ac:dyDescent="0.25">
      <c r="A459" s="233" t="s">
        <v>1307</v>
      </c>
      <c r="B459" s="234">
        <v>45</v>
      </c>
      <c r="C459" s="234" t="s">
        <v>436</v>
      </c>
      <c r="D459" s="234" t="s">
        <v>808</v>
      </c>
      <c r="E459" s="234" t="s">
        <v>807</v>
      </c>
      <c r="F459" s="234"/>
      <c r="G459" s="234"/>
      <c r="H459" s="234"/>
      <c r="I459" s="234" t="s">
        <v>809</v>
      </c>
      <c r="J459" s="234" t="s">
        <v>1000</v>
      </c>
      <c r="K459" s="234">
        <v>1981</v>
      </c>
      <c r="L459" s="235" t="s">
        <v>246</v>
      </c>
      <c r="M459" s="236" t="s">
        <v>35</v>
      </c>
      <c r="N459" s="237" t="s">
        <v>198</v>
      </c>
      <c r="O459" s="240">
        <f t="shared" si="16"/>
        <v>1.81</v>
      </c>
      <c r="P459" s="236">
        <v>175</v>
      </c>
      <c r="Q459" s="241">
        <f t="shared" si="17"/>
        <v>316.75</v>
      </c>
      <c r="R459" s="239"/>
      <c r="S459" s="239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236"/>
      <c r="AG459" s="236"/>
    </row>
    <row r="460" spans="1:33" x14ac:dyDescent="0.25">
      <c r="A460" s="233" t="s">
        <v>1307</v>
      </c>
      <c r="B460" s="234">
        <v>36</v>
      </c>
      <c r="C460" s="234" t="s">
        <v>61</v>
      </c>
      <c r="D460" s="234" t="s">
        <v>1208</v>
      </c>
      <c r="E460" s="234" t="s">
        <v>753</v>
      </c>
      <c r="F460" s="234">
        <v>35</v>
      </c>
      <c r="G460" s="234"/>
      <c r="H460" s="234"/>
      <c r="I460" s="234" t="s">
        <v>660</v>
      </c>
      <c r="J460" s="234">
        <v>190</v>
      </c>
      <c r="K460" s="234">
        <v>1990</v>
      </c>
      <c r="L460" s="235" t="s">
        <v>208</v>
      </c>
      <c r="M460" s="236" t="s">
        <v>35</v>
      </c>
      <c r="N460" s="237" t="s">
        <v>198</v>
      </c>
      <c r="O460" s="240">
        <f t="shared" si="16"/>
        <v>1.9</v>
      </c>
      <c r="P460" s="236">
        <v>171</v>
      </c>
      <c r="Q460" s="241">
        <f t="shared" si="17"/>
        <v>324.89999999999998</v>
      </c>
      <c r="R460" s="239"/>
      <c r="S460" s="239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236"/>
      <c r="AG460" s="236"/>
    </row>
    <row r="461" spans="1:33" x14ac:dyDescent="0.25">
      <c r="A461" s="233" t="s">
        <v>1307</v>
      </c>
      <c r="B461" s="234">
        <v>77</v>
      </c>
      <c r="C461" s="234" t="s">
        <v>1298</v>
      </c>
      <c r="D461" s="234" t="s">
        <v>1299</v>
      </c>
      <c r="E461" s="234" t="s">
        <v>663</v>
      </c>
      <c r="F461" s="234"/>
      <c r="G461" s="234"/>
      <c r="H461" s="234"/>
      <c r="I461" s="234" t="s">
        <v>1300</v>
      </c>
      <c r="J461" s="234" t="s">
        <v>1301</v>
      </c>
      <c r="K461" s="234">
        <v>1988</v>
      </c>
      <c r="L461" s="235" t="s">
        <v>1234</v>
      </c>
      <c r="M461" s="236" t="s">
        <v>35</v>
      </c>
      <c r="N461" s="237" t="s">
        <v>198</v>
      </c>
      <c r="O461" s="240">
        <f t="shared" si="16"/>
        <v>1.88</v>
      </c>
      <c r="P461" s="236">
        <v>175</v>
      </c>
      <c r="Q461" s="241">
        <f t="shared" si="17"/>
        <v>329</v>
      </c>
      <c r="R461" s="239"/>
      <c r="S461" s="239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236"/>
      <c r="AG461" s="236"/>
    </row>
    <row r="462" spans="1:33" x14ac:dyDescent="0.25">
      <c r="A462" s="233" t="s">
        <v>1307</v>
      </c>
      <c r="B462" s="234">
        <v>65</v>
      </c>
      <c r="C462" s="234" t="s">
        <v>607</v>
      </c>
      <c r="D462" s="234" t="s">
        <v>1263</v>
      </c>
      <c r="E462" s="234" t="s">
        <v>1265</v>
      </c>
      <c r="F462" s="234">
        <v>35</v>
      </c>
      <c r="G462" s="234" t="s">
        <v>199</v>
      </c>
      <c r="H462" s="234"/>
      <c r="I462" s="234" t="s">
        <v>1200</v>
      </c>
      <c r="J462" s="234" t="s">
        <v>1266</v>
      </c>
      <c r="K462" s="234">
        <v>1986</v>
      </c>
      <c r="L462" s="235" t="s">
        <v>246</v>
      </c>
      <c r="M462" s="236" t="s">
        <v>35</v>
      </c>
      <c r="N462" s="237" t="s">
        <v>198</v>
      </c>
      <c r="O462" s="240">
        <f t="shared" si="16"/>
        <v>1.8599999999999999</v>
      </c>
      <c r="P462" s="236">
        <v>177</v>
      </c>
      <c r="Q462" s="241">
        <f t="shared" si="17"/>
        <v>329.21999999999997</v>
      </c>
      <c r="R462" s="239"/>
      <c r="S462" s="239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236"/>
      <c r="AG462" s="236"/>
    </row>
    <row r="463" spans="1:33" x14ac:dyDescent="0.25">
      <c r="A463" s="233" t="s">
        <v>1307</v>
      </c>
      <c r="B463" s="234">
        <v>5</v>
      </c>
      <c r="C463" s="234" t="s">
        <v>1131</v>
      </c>
      <c r="D463" s="234" t="s">
        <v>820</v>
      </c>
      <c r="E463" s="234" t="s">
        <v>819</v>
      </c>
      <c r="F463" s="234"/>
      <c r="G463" s="234"/>
      <c r="H463" s="234"/>
      <c r="I463" s="234" t="s">
        <v>660</v>
      </c>
      <c r="J463" s="234" t="s">
        <v>12</v>
      </c>
      <c r="K463" s="234">
        <v>1998</v>
      </c>
      <c r="L463" s="235" t="s">
        <v>226</v>
      </c>
      <c r="M463" s="236" t="s">
        <v>13</v>
      </c>
      <c r="N463" s="237" t="s">
        <v>227</v>
      </c>
      <c r="O463" s="240">
        <f t="shared" si="16"/>
        <v>1.98</v>
      </c>
      <c r="P463" s="236">
        <v>167</v>
      </c>
      <c r="Q463" s="241">
        <f t="shared" si="17"/>
        <v>330.66</v>
      </c>
      <c r="R463" s="239"/>
      <c r="S463" s="239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236"/>
      <c r="AG463" s="236"/>
    </row>
    <row r="464" spans="1:33" x14ac:dyDescent="0.25">
      <c r="A464" s="233" t="s">
        <v>1307</v>
      </c>
      <c r="B464" s="234">
        <v>74</v>
      </c>
      <c r="C464" s="234" t="s">
        <v>1288</v>
      </c>
      <c r="D464" s="234" t="s">
        <v>1289</v>
      </c>
      <c r="E464" s="234" t="s">
        <v>1290</v>
      </c>
      <c r="F464" s="234"/>
      <c r="G464" s="234" t="s">
        <v>199</v>
      </c>
      <c r="H464" s="234"/>
      <c r="I464" s="234" t="s">
        <v>33</v>
      </c>
      <c r="J464" s="234" t="s">
        <v>1291</v>
      </c>
      <c r="K464" s="234">
        <v>1995</v>
      </c>
      <c r="L464" s="235" t="s">
        <v>246</v>
      </c>
      <c r="M464" s="236" t="s">
        <v>35</v>
      </c>
      <c r="N464" s="237" t="s">
        <v>198</v>
      </c>
      <c r="O464" s="240">
        <f t="shared" si="16"/>
        <v>1.95</v>
      </c>
      <c r="P464" s="236">
        <v>176</v>
      </c>
      <c r="Q464" s="241">
        <f t="shared" si="17"/>
        <v>343.2</v>
      </c>
      <c r="R464" s="239"/>
      <c r="S464" s="239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236"/>
      <c r="AG464" s="236"/>
    </row>
    <row r="465" spans="1:33" x14ac:dyDescent="0.25">
      <c r="A465" s="233" t="s">
        <v>1307</v>
      </c>
      <c r="B465" s="234">
        <v>27</v>
      </c>
      <c r="C465" s="234" t="s">
        <v>1187</v>
      </c>
      <c r="D465" s="234" t="s">
        <v>1188</v>
      </c>
      <c r="E465" s="234" t="s">
        <v>1189</v>
      </c>
      <c r="F465" s="234"/>
      <c r="G465" s="234"/>
      <c r="H465" s="234"/>
      <c r="I465" s="234" t="s">
        <v>68</v>
      </c>
      <c r="J465" s="234" t="s">
        <v>1190</v>
      </c>
      <c r="K465" s="234">
        <v>1990</v>
      </c>
      <c r="L465" s="235" t="s">
        <v>1191</v>
      </c>
      <c r="M465" s="236" t="s">
        <v>35</v>
      </c>
      <c r="N465" s="237" t="s">
        <v>198</v>
      </c>
      <c r="O465" s="240">
        <f t="shared" si="16"/>
        <v>1.9</v>
      </c>
      <c r="P465" s="236">
        <v>187</v>
      </c>
      <c r="Q465" s="241">
        <f t="shared" si="17"/>
        <v>355.3</v>
      </c>
      <c r="R465" s="239"/>
      <c r="S465" s="239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236"/>
      <c r="AG465" s="236"/>
    </row>
    <row r="466" spans="1:33" x14ac:dyDescent="0.25">
      <c r="A466" s="233" t="s">
        <v>1307</v>
      </c>
      <c r="B466" s="234">
        <v>64</v>
      </c>
      <c r="C466" s="234" t="s">
        <v>1262</v>
      </c>
      <c r="D466" s="234" t="s">
        <v>1263</v>
      </c>
      <c r="E466" s="234" t="s">
        <v>629</v>
      </c>
      <c r="F466" s="234"/>
      <c r="G466" s="234"/>
      <c r="H466" s="234"/>
      <c r="I466" s="234" t="s">
        <v>660</v>
      </c>
      <c r="J466" s="234" t="s">
        <v>1264</v>
      </c>
      <c r="K466" s="234">
        <v>1988</v>
      </c>
      <c r="L466" s="235" t="s">
        <v>246</v>
      </c>
      <c r="M466" s="236" t="s">
        <v>35</v>
      </c>
      <c r="N466" s="237" t="s">
        <v>198</v>
      </c>
      <c r="O466" s="240">
        <f t="shared" si="16"/>
        <v>1.88</v>
      </c>
      <c r="P466" s="236">
        <v>223</v>
      </c>
      <c r="Q466" s="241">
        <f t="shared" si="17"/>
        <v>419.23999999999995</v>
      </c>
      <c r="R466" s="239"/>
      <c r="S466" s="239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166"/>
      <c r="AE466" s="166"/>
      <c r="AF466" s="236"/>
      <c r="AG466" s="236"/>
    </row>
    <row r="467" spans="1:33" x14ac:dyDescent="0.25">
      <c r="A467" s="233" t="s">
        <v>1307</v>
      </c>
      <c r="B467" s="234">
        <v>68</v>
      </c>
      <c r="C467" s="234" t="s">
        <v>1273</v>
      </c>
      <c r="D467" s="234" t="s">
        <v>1274</v>
      </c>
      <c r="E467" s="234" t="s">
        <v>775</v>
      </c>
      <c r="F467" s="234"/>
      <c r="G467" s="234"/>
      <c r="H467" s="234"/>
      <c r="I467" s="234" t="s">
        <v>660</v>
      </c>
      <c r="J467" s="234" t="s">
        <v>1275</v>
      </c>
      <c r="K467" s="234">
        <v>1993</v>
      </c>
      <c r="L467" s="235" t="s">
        <v>1234</v>
      </c>
      <c r="M467" s="236" t="s">
        <v>35</v>
      </c>
      <c r="N467" s="237" t="s">
        <v>198</v>
      </c>
      <c r="O467" s="240">
        <f t="shared" si="16"/>
        <v>1.9300000000000002</v>
      </c>
      <c r="P467" s="236">
        <v>218</v>
      </c>
      <c r="Q467" s="241">
        <f t="shared" si="17"/>
        <v>420.74</v>
      </c>
      <c r="R467" s="239"/>
      <c r="S467" s="239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166"/>
      <c r="AE467" s="166"/>
      <c r="AF467" s="236"/>
      <c r="AG467" s="236"/>
    </row>
    <row r="468" spans="1:33" x14ac:dyDescent="0.25">
      <c r="A468" s="233" t="s">
        <v>1307</v>
      </c>
      <c r="B468" s="234">
        <v>18</v>
      </c>
      <c r="C468" s="234" t="s">
        <v>1155</v>
      </c>
      <c r="D468" s="234" t="s">
        <v>727</v>
      </c>
      <c r="E468" s="234" t="s">
        <v>726</v>
      </c>
      <c r="F468" s="234"/>
      <c r="G468" s="234"/>
      <c r="H468" s="234"/>
      <c r="I468" s="234" t="s">
        <v>33</v>
      </c>
      <c r="J468" s="234" t="s">
        <v>977</v>
      </c>
      <c r="K468" s="234">
        <v>1972</v>
      </c>
      <c r="L468" s="235" t="s">
        <v>547</v>
      </c>
      <c r="M468" s="236" t="s">
        <v>19</v>
      </c>
      <c r="N468" s="237" t="s">
        <v>202</v>
      </c>
      <c r="O468" s="240">
        <f t="shared" si="16"/>
        <v>1.72</v>
      </c>
      <c r="P468" s="236">
        <v>249</v>
      </c>
      <c r="Q468" s="241">
        <f t="shared" si="17"/>
        <v>428.28</v>
      </c>
      <c r="R468" s="239"/>
      <c r="S468" s="239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236"/>
      <c r="AG468" s="236"/>
    </row>
    <row r="469" spans="1:33" x14ac:dyDescent="0.25">
      <c r="A469" s="233" t="s">
        <v>1307</v>
      </c>
      <c r="B469" s="234">
        <v>25</v>
      </c>
      <c r="C469" s="234" t="s">
        <v>1178</v>
      </c>
      <c r="D469" s="234" t="s">
        <v>1179</v>
      </c>
      <c r="E469" s="234" t="s">
        <v>1180</v>
      </c>
      <c r="F469" s="234"/>
      <c r="G469" s="234"/>
      <c r="H469" s="234"/>
      <c r="I469" s="234" t="s">
        <v>1174</v>
      </c>
      <c r="J469" s="234" t="s">
        <v>1181</v>
      </c>
      <c r="K469" s="234">
        <v>1992</v>
      </c>
      <c r="L469" s="235" t="s">
        <v>1182</v>
      </c>
      <c r="M469" s="236" t="s">
        <v>35</v>
      </c>
      <c r="N469" s="237" t="s">
        <v>198</v>
      </c>
      <c r="O469" s="240">
        <f t="shared" si="16"/>
        <v>1.92</v>
      </c>
      <c r="P469" s="236">
        <v>230</v>
      </c>
      <c r="Q469" s="241">
        <f t="shared" si="17"/>
        <v>441.59999999999997</v>
      </c>
      <c r="R469" s="239"/>
      <c r="S469" s="239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236"/>
      <c r="AG469" s="236"/>
    </row>
    <row r="470" spans="1:33" x14ac:dyDescent="0.25">
      <c r="A470" s="233" t="s">
        <v>1307</v>
      </c>
      <c r="B470" s="234">
        <v>11</v>
      </c>
      <c r="C470" s="234" t="s">
        <v>36</v>
      </c>
      <c r="D470" s="234" t="s">
        <v>724</v>
      </c>
      <c r="E470" s="234" t="s">
        <v>723</v>
      </c>
      <c r="F470" s="234"/>
      <c r="G470" s="234" t="s">
        <v>199</v>
      </c>
      <c r="H470" s="234"/>
      <c r="I470" s="234" t="s">
        <v>286</v>
      </c>
      <c r="J470" s="234" t="s">
        <v>1144</v>
      </c>
      <c r="K470" s="234">
        <v>1974</v>
      </c>
      <c r="L470" s="235" t="s">
        <v>239</v>
      </c>
      <c r="M470" s="236" t="s">
        <v>19</v>
      </c>
      <c r="N470" s="237" t="s">
        <v>202</v>
      </c>
      <c r="O470" s="240">
        <f t="shared" si="16"/>
        <v>1.74</v>
      </c>
      <c r="P470" s="236">
        <v>323</v>
      </c>
      <c r="Q470" s="241">
        <f t="shared" si="17"/>
        <v>562.02</v>
      </c>
      <c r="R470" s="239"/>
      <c r="S470" s="239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236"/>
      <c r="AG470" s="236"/>
    </row>
    <row r="471" spans="1:33" x14ac:dyDescent="0.25">
      <c r="A471" s="233" t="s">
        <v>1307</v>
      </c>
      <c r="B471" s="234">
        <v>50</v>
      </c>
      <c r="C471" s="234" t="s">
        <v>111</v>
      </c>
      <c r="D471" s="234" t="s">
        <v>703</v>
      </c>
      <c r="E471" s="234" t="s">
        <v>1230</v>
      </c>
      <c r="F471" s="234"/>
      <c r="G471" s="234"/>
      <c r="H471" s="234"/>
      <c r="I471" s="234" t="s">
        <v>660</v>
      </c>
      <c r="J471" s="234" t="s">
        <v>1231</v>
      </c>
      <c r="K471" s="234">
        <v>1970</v>
      </c>
      <c r="L471" s="235" t="s">
        <v>246</v>
      </c>
      <c r="M471" s="236" t="s">
        <v>30</v>
      </c>
      <c r="N471" s="237" t="s">
        <v>204</v>
      </c>
      <c r="O471" s="240">
        <f t="shared" si="16"/>
        <v>1.7</v>
      </c>
      <c r="P471" s="236">
        <v>335</v>
      </c>
      <c r="Q471" s="241">
        <f t="shared" si="17"/>
        <v>569.5</v>
      </c>
      <c r="R471" s="239"/>
      <c r="S471" s="239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236"/>
      <c r="AG471" s="236"/>
    </row>
    <row r="472" spans="1:33" x14ac:dyDescent="0.25">
      <c r="A472" s="233" t="s">
        <v>1307</v>
      </c>
      <c r="B472" s="234">
        <v>76</v>
      </c>
      <c r="C472" s="234" t="s">
        <v>1295</v>
      </c>
      <c r="D472" s="234" t="s">
        <v>1296</v>
      </c>
      <c r="E472" s="234" t="s">
        <v>1194</v>
      </c>
      <c r="F472" s="234"/>
      <c r="G472" s="234"/>
      <c r="H472" s="234"/>
      <c r="I472" s="234" t="s">
        <v>328</v>
      </c>
      <c r="J472" s="234" t="s">
        <v>1297</v>
      </c>
      <c r="K472" s="234">
        <v>1969</v>
      </c>
      <c r="L472" s="235" t="s">
        <v>618</v>
      </c>
      <c r="M472" s="236" t="s">
        <v>30</v>
      </c>
      <c r="N472" s="237" t="s">
        <v>204</v>
      </c>
      <c r="O472" s="240">
        <f t="shared" si="16"/>
        <v>1.69</v>
      </c>
      <c r="P472" s="236">
        <v>346</v>
      </c>
      <c r="Q472" s="241">
        <f t="shared" si="17"/>
        <v>584.74</v>
      </c>
      <c r="R472" s="239"/>
      <c r="S472" s="239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236"/>
      <c r="AG472" s="236"/>
    </row>
    <row r="473" spans="1:33" x14ac:dyDescent="0.25">
      <c r="A473" s="233" t="s">
        <v>1307</v>
      </c>
      <c r="B473" s="234">
        <v>9</v>
      </c>
      <c r="C473" s="234" t="s">
        <v>1137</v>
      </c>
      <c r="D473" s="234" t="s">
        <v>1138</v>
      </c>
      <c r="E473" s="234" t="s">
        <v>1139</v>
      </c>
      <c r="F473" s="234"/>
      <c r="G473" s="234"/>
      <c r="H473" s="234"/>
      <c r="I473" s="234" t="s">
        <v>328</v>
      </c>
      <c r="J473" s="234" t="s">
        <v>1140</v>
      </c>
      <c r="K473" s="234">
        <v>1991</v>
      </c>
      <c r="L473" s="235" t="s">
        <v>246</v>
      </c>
      <c r="M473" s="236" t="s">
        <v>35</v>
      </c>
      <c r="N473" s="237" t="s">
        <v>198</v>
      </c>
      <c r="O473" s="240">
        <f t="shared" si="16"/>
        <v>1.9100000000000001</v>
      </c>
      <c r="P473" s="236">
        <v>324</v>
      </c>
      <c r="Q473" s="241">
        <f t="shared" si="17"/>
        <v>618.84</v>
      </c>
      <c r="R473" s="239"/>
      <c r="S473" s="239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236"/>
      <c r="AG473" s="236"/>
    </row>
    <row r="474" spans="1:33" x14ac:dyDescent="0.25">
      <c r="A474" s="233" t="s">
        <v>1307</v>
      </c>
      <c r="B474" s="234">
        <v>12</v>
      </c>
      <c r="C474" s="234" t="s">
        <v>1145</v>
      </c>
      <c r="D474" s="234" t="s">
        <v>1146</v>
      </c>
      <c r="E474" s="234" t="s">
        <v>821</v>
      </c>
      <c r="F474" s="234">
        <v>35</v>
      </c>
      <c r="G474" s="234"/>
      <c r="H474" s="234"/>
      <c r="I474" s="234" t="s">
        <v>660</v>
      </c>
      <c r="J474" s="234" t="s">
        <v>1147</v>
      </c>
      <c r="K474" s="234">
        <v>1998</v>
      </c>
      <c r="L474" s="235" t="s">
        <v>1148</v>
      </c>
      <c r="M474" s="236" t="s">
        <v>13</v>
      </c>
      <c r="N474" s="237" t="s">
        <v>227</v>
      </c>
      <c r="O474" s="240">
        <f t="shared" si="16"/>
        <v>1.98</v>
      </c>
      <c r="P474" s="236">
        <v>315</v>
      </c>
      <c r="Q474" s="241">
        <f t="shared" si="17"/>
        <v>623.70000000000005</v>
      </c>
      <c r="R474" s="239"/>
      <c r="S474" s="239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236"/>
      <c r="AG474" s="236"/>
    </row>
    <row r="475" spans="1:33" x14ac:dyDescent="0.25">
      <c r="A475" s="233" t="s">
        <v>1307</v>
      </c>
      <c r="B475" s="234">
        <v>69</v>
      </c>
      <c r="C475" s="234" t="s">
        <v>1276</v>
      </c>
      <c r="D475" s="234" t="s">
        <v>1277</v>
      </c>
      <c r="E475" s="234" t="s">
        <v>775</v>
      </c>
      <c r="F475" s="234"/>
      <c r="G475" s="234"/>
      <c r="H475" s="234"/>
      <c r="I475" s="234" t="s">
        <v>660</v>
      </c>
      <c r="J475" s="234">
        <v>220</v>
      </c>
      <c r="K475" s="234">
        <v>1970</v>
      </c>
      <c r="L475" s="235" t="s">
        <v>1216</v>
      </c>
      <c r="M475" s="236" t="s">
        <v>30</v>
      </c>
      <c r="N475" s="237" t="s">
        <v>204</v>
      </c>
      <c r="O475" s="240">
        <f t="shared" si="16"/>
        <v>1.7</v>
      </c>
      <c r="P475" s="236">
        <v>400</v>
      </c>
      <c r="Q475" s="241">
        <f t="shared" si="17"/>
        <v>680</v>
      </c>
      <c r="R475" s="239"/>
      <c r="S475" s="239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236"/>
      <c r="AG475" s="236"/>
    </row>
    <row r="476" spans="1:33" x14ac:dyDescent="0.25">
      <c r="A476" s="233" t="s">
        <v>1307</v>
      </c>
      <c r="B476" s="234">
        <v>73</v>
      </c>
      <c r="C476" s="234" t="s">
        <v>1285</v>
      </c>
      <c r="D476" s="234" t="s">
        <v>1286</v>
      </c>
      <c r="E476" s="234" t="s">
        <v>1248</v>
      </c>
      <c r="F476" s="234"/>
      <c r="G476" s="234"/>
      <c r="H476" s="234"/>
      <c r="I476" s="234" t="s">
        <v>1162</v>
      </c>
      <c r="J476" s="234" t="s">
        <v>1287</v>
      </c>
      <c r="K476" s="234">
        <v>1990</v>
      </c>
      <c r="L476" s="235" t="s">
        <v>246</v>
      </c>
      <c r="M476" s="236" t="s">
        <v>35</v>
      </c>
      <c r="N476" s="237" t="s">
        <v>198</v>
      </c>
      <c r="O476" s="240">
        <f t="shared" si="16"/>
        <v>1.9</v>
      </c>
      <c r="P476" s="236">
        <v>397</v>
      </c>
      <c r="Q476" s="241">
        <f t="shared" si="17"/>
        <v>754.3</v>
      </c>
      <c r="R476" s="239"/>
      <c r="S476" s="239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236"/>
      <c r="AG476" s="236"/>
    </row>
    <row r="477" spans="1:33" x14ac:dyDescent="0.25">
      <c r="A477" s="233" t="s">
        <v>1307</v>
      </c>
      <c r="B477" s="234">
        <v>6</v>
      </c>
      <c r="C477" s="234" t="s">
        <v>429</v>
      </c>
      <c r="D477" s="234" t="s">
        <v>1090</v>
      </c>
      <c r="E477" s="234" t="s">
        <v>777</v>
      </c>
      <c r="F477" s="234"/>
      <c r="G477" s="234"/>
      <c r="H477" s="234"/>
      <c r="I477" s="234" t="s">
        <v>660</v>
      </c>
      <c r="J477" s="234" t="s">
        <v>1132</v>
      </c>
      <c r="K477" s="234">
        <v>2003</v>
      </c>
      <c r="L477" s="235" t="s">
        <v>246</v>
      </c>
      <c r="M477" s="236" t="s">
        <v>13</v>
      </c>
      <c r="N477" s="237" t="s">
        <v>227</v>
      </c>
      <c r="O477" s="240">
        <f t="shared" si="16"/>
        <v>2.0299999999999998</v>
      </c>
      <c r="P477" s="236">
        <v>397</v>
      </c>
      <c r="Q477" s="241">
        <f t="shared" si="17"/>
        <v>805.91</v>
      </c>
      <c r="R477" s="239"/>
      <c r="S477" s="239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236"/>
      <c r="AG477" s="236"/>
    </row>
    <row r="478" spans="1:33" x14ac:dyDescent="0.25">
      <c r="A478" s="233" t="s">
        <v>1307</v>
      </c>
      <c r="B478" s="234">
        <v>75</v>
      </c>
      <c r="C478" s="234" t="s">
        <v>1292</v>
      </c>
      <c r="D478" s="234" t="s">
        <v>1293</v>
      </c>
      <c r="E478" s="234" t="s">
        <v>797</v>
      </c>
      <c r="F478" s="234"/>
      <c r="G478" s="234" t="s">
        <v>199</v>
      </c>
      <c r="H478" s="234"/>
      <c r="I478" s="234" t="s">
        <v>799</v>
      </c>
      <c r="J478" s="234" t="s">
        <v>1294</v>
      </c>
      <c r="K478" s="234">
        <v>1994</v>
      </c>
      <c r="L478" s="235" t="s">
        <v>246</v>
      </c>
      <c r="M478" s="236" t="s">
        <v>35</v>
      </c>
      <c r="N478" s="237" t="s">
        <v>198</v>
      </c>
      <c r="O478" s="240">
        <f t="shared" si="16"/>
        <v>1.94</v>
      </c>
      <c r="P478" s="236">
        <v>419</v>
      </c>
      <c r="Q478" s="241">
        <f t="shared" si="17"/>
        <v>812.86</v>
      </c>
      <c r="R478" s="239"/>
      <c r="S478" s="239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236"/>
      <c r="AG478" s="236"/>
    </row>
    <row r="479" spans="1:33" x14ac:dyDescent="0.25">
      <c r="A479" s="233" t="s">
        <v>1307</v>
      </c>
      <c r="B479" s="234">
        <v>14</v>
      </c>
      <c r="C479" s="234" t="s">
        <v>254</v>
      </c>
      <c r="D479" s="234" t="s">
        <v>1150</v>
      </c>
      <c r="E479" s="234" t="s">
        <v>891</v>
      </c>
      <c r="F479" s="234"/>
      <c r="G479" s="234"/>
      <c r="H479" s="234"/>
      <c r="I479" s="234" t="s">
        <v>660</v>
      </c>
      <c r="J479" s="234" t="s">
        <v>1151</v>
      </c>
      <c r="K479" s="234">
        <v>1979</v>
      </c>
      <c r="L479" s="235" t="s">
        <v>246</v>
      </c>
      <c r="M479" s="236" t="s">
        <v>19</v>
      </c>
      <c r="N479" s="237" t="s">
        <v>202</v>
      </c>
      <c r="O479" s="240">
        <f t="shared" si="16"/>
        <v>1.79</v>
      </c>
      <c r="P479" s="236">
        <v>462</v>
      </c>
      <c r="Q479" s="241">
        <f t="shared" si="17"/>
        <v>826.98</v>
      </c>
      <c r="R479" s="239"/>
      <c r="S479" s="239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236"/>
      <c r="AG479" s="236"/>
    </row>
    <row r="480" spans="1:33" x14ac:dyDescent="0.25">
      <c r="A480" s="233" t="s">
        <v>1307</v>
      </c>
      <c r="B480" s="234">
        <v>17</v>
      </c>
      <c r="C480" s="234" t="s">
        <v>50</v>
      </c>
      <c r="D480" s="234" t="s">
        <v>1154</v>
      </c>
      <c r="E480" s="234" t="s">
        <v>684</v>
      </c>
      <c r="F480" s="234"/>
      <c r="G480" s="234"/>
      <c r="H480" s="234"/>
      <c r="I480" s="234" t="s">
        <v>702</v>
      </c>
      <c r="J480" s="234">
        <v>404</v>
      </c>
      <c r="K480" s="234">
        <v>1970</v>
      </c>
      <c r="L480" s="235" t="s">
        <v>246</v>
      </c>
      <c r="M480" s="236" t="s">
        <v>30</v>
      </c>
      <c r="N480" s="237" t="s">
        <v>204</v>
      </c>
      <c r="O480" s="240">
        <f t="shared" si="16"/>
        <v>1.7</v>
      </c>
      <c r="P480" s="236">
        <v>507</v>
      </c>
      <c r="Q480" s="241">
        <f t="shared" si="17"/>
        <v>861.9</v>
      </c>
      <c r="R480" s="239"/>
      <c r="S480" s="239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236"/>
      <c r="AG480" s="236"/>
    </row>
    <row r="481" spans="1:33" x14ac:dyDescent="0.25">
      <c r="A481" s="233" t="s">
        <v>1307</v>
      </c>
      <c r="B481" s="234">
        <v>53</v>
      </c>
      <c r="C481" s="234" t="s">
        <v>1239</v>
      </c>
      <c r="D481" s="234" t="s">
        <v>1240</v>
      </c>
      <c r="E481" s="234" t="s">
        <v>1241</v>
      </c>
      <c r="F481" s="234"/>
      <c r="G481" s="234"/>
      <c r="H481" s="234"/>
      <c r="I481" s="234" t="s">
        <v>1242</v>
      </c>
      <c r="J481" s="234" t="s">
        <v>1243</v>
      </c>
      <c r="K481" s="234">
        <v>1996</v>
      </c>
      <c r="L481" s="235" t="s">
        <v>246</v>
      </c>
      <c r="M481" s="236" t="s">
        <v>35</v>
      </c>
      <c r="N481" s="237" t="s">
        <v>198</v>
      </c>
      <c r="O481" s="240">
        <f t="shared" si="16"/>
        <v>1.96</v>
      </c>
      <c r="P481" s="236">
        <v>442</v>
      </c>
      <c r="Q481" s="241">
        <f t="shared" si="17"/>
        <v>866.31999999999994</v>
      </c>
      <c r="R481" s="239"/>
      <c r="S481" s="239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236"/>
      <c r="AG481" s="236"/>
    </row>
    <row r="482" spans="1:33" x14ac:dyDescent="0.25">
      <c r="A482" s="233" t="s">
        <v>1307</v>
      </c>
      <c r="B482" s="234">
        <v>72</v>
      </c>
      <c r="C482" s="234" t="s">
        <v>445</v>
      </c>
      <c r="D482" s="234" t="s">
        <v>734</v>
      </c>
      <c r="E482" s="234" t="s">
        <v>634</v>
      </c>
      <c r="F482" s="234"/>
      <c r="G482" s="234"/>
      <c r="H482" s="234"/>
      <c r="I482" s="234" t="s">
        <v>33</v>
      </c>
      <c r="J482" s="234">
        <v>1303</v>
      </c>
      <c r="K482" s="234">
        <v>1975</v>
      </c>
      <c r="L482" s="235" t="s">
        <v>246</v>
      </c>
      <c r="M482" s="236" t="s">
        <v>19</v>
      </c>
      <c r="N482" s="237" t="s">
        <v>202</v>
      </c>
      <c r="O482" s="240">
        <f t="shared" si="16"/>
        <v>1.75</v>
      </c>
      <c r="P482" s="236">
        <v>562</v>
      </c>
      <c r="Q482" s="241">
        <f t="shared" si="17"/>
        <v>983.5</v>
      </c>
      <c r="R482" s="239"/>
      <c r="S482" s="239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236"/>
      <c r="AG482" s="236"/>
    </row>
    <row r="483" spans="1:33" x14ac:dyDescent="0.25">
      <c r="A483" s="233" t="s">
        <v>1307</v>
      </c>
      <c r="B483" s="234">
        <v>52</v>
      </c>
      <c r="C483" s="234" t="s">
        <v>1235</v>
      </c>
      <c r="D483" s="234" t="s">
        <v>1042</v>
      </c>
      <c r="E483" s="234" t="s">
        <v>1043</v>
      </c>
      <c r="F483" s="234"/>
      <c r="G483" s="234"/>
      <c r="H483" s="234"/>
      <c r="I483" s="234" t="s">
        <v>973</v>
      </c>
      <c r="J483" s="234" t="s">
        <v>1236</v>
      </c>
      <c r="K483" s="234">
        <v>1928</v>
      </c>
      <c r="L483" s="235" t="s">
        <v>1237</v>
      </c>
      <c r="M483" s="236" t="s">
        <v>646</v>
      </c>
      <c r="N483" s="237" t="s">
        <v>1238</v>
      </c>
      <c r="O483" s="240">
        <f t="shared" si="16"/>
        <v>1.28</v>
      </c>
      <c r="P483" s="236">
        <v>798</v>
      </c>
      <c r="Q483" s="241">
        <f t="shared" si="17"/>
        <v>1021.44</v>
      </c>
      <c r="R483" s="239"/>
      <c r="S483" s="239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236"/>
      <c r="AG483" s="236"/>
    </row>
    <row r="484" spans="1:33" x14ac:dyDescent="0.25">
      <c r="A484" s="233" t="s">
        <v>1307</v>
      </c>
      <c r="B484" s="234">
        <v>31</v>
      </c>
      <c r="C484" s="234" t="s">
        <v>1202</v>
      </c>
      <c r="D484" s="234" t="s">
        <v>698</v>
      </c>
      <c r="E484" s="234" t="s">
        <v>697</v>
      </c>
      <c r="F484" s="234"/>
      <c r="G484" s="234"/>
      <c r="H484" s="234"/>
      <c r="I484" s="234" t="s">
        <v>33</v>
      </c>
      <c r="J484" s="234" t="s">
        <v>977</v>
      </c>
      <c r="K484" s="234">
        <v>1966</v>
      </c>
      <c r="L484" s="235" t="s">
        <v>208</v>
      </c>
      <c r="M484" s="236" t="s">
        <v>30</v>
      </c>
      <c r="N484" s="237" t="s">
        <v>204</v>
      </c>
      <c r="O484" s="240">
        <f t="shared" si="16"/>
        <v>1.6600000000000001</v>
      </c>
      <c r="P484" s="236">
        <v>618</v>
      </c>
      <c r="Q484" s="241">
        <f t="shared" si="17"/>
        <v>1025.8800000000001</v>
      </c>
      <c r="R484" s="239"/>
      <c r="S484" s="239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236"/>
      <c r="AG484" s="236"/>
    </row>
    <row r="485" spans="1:33" x14ac:dyDescent="0.25">
      <c r="A485" s="233" t="s">
        <v>1307</v>
      </c>
      <c r="B485" s="234">
        <v>60</v>
      </c>
      <c r="C485" s="234" t="s">
        <v>1254</v>
      </c>
      <c r="D485" s="234" t="s">
        <v>1255</v>
      </c>
      <c r="E485" s="234" t="s">
        <v>1256</v>
      </c>
      <c r="F485" s="234"/>
      <c r="G485" s="234"/>
      <c r="H485" s="234"/>
      <c r="I485" s="234" t="s">
        <v>660</v>
      </c>
      <c r="J485" s="234" t="s">
        <v>603</v>
      </c>
      <c r="K485" s="234">
        <v>2003</v>
      </c>
      <c r="L485" s="235" t="s">
        <v>239</v>
      </c>
      <c r="M485" s="236" t="s">
        <v>13</v>
      </c>
      <c r="N485" s="237" t="s">
        <v>227</v>
      </c>
      <c r="O485" s="240">
        <f t="shared" si="16"/>
        <v>2.0299999999999998</v>
      </c>
      <c r="P485" s="236">
        <v>526</v>
      </c>
      <c r="Q485" s="241">
        <f t="shared" si="17"/>
        <v>1067.78</v>
      </c>
      <c r="R485" s="239"/>
      <c r="S485" s="239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236"/>
      <c r="AG485" s="236"/>
    </row>
    <row r="486" spans="1:33" x14ac:dyDescent="0.25">
      <c r="A486" s="233" t="s">
        <v>1307</v>
      </c>
      <c r="B486" s="234">
        <v>7</v>
      </c>
      <c r="C486" s="234" t="s">
        <v>1133</v>
      </c>
      <c r="D486" s="234" t="s">
        <v>767</v>
      </c>
      <c r="E486" s="234" t="s">
        <v>766</v>
      </c>
      <c r="F486" s="234"/>
      <c r="G486" s="234"/>
      <c r="H486" s="234"/>
      <c r="I486" s="234" t="s">
        <v>68</v>
      </c>
      <c r="J486" s="234" t="s">
        <v>1134</v>
      </c>
      <c r="K486" s="234">
        <v>1992</v>
      </c>
      <c r="L486" s="235" t="s">
        <v>203</v>
      </c>
      <c r="M486" s="236" t="s">
        <v>35</v>
      </c>
      <c r="N486" s="237" t="s">
        <v>198</v>
      </c>
      <c r="O486" s="240">
        <f t="shared" si="16"/>
        <v>1.92</v>
      </c>
      <c r="P486" s="236">
        <v>570</v>
      </c>
      <c r="Q486" s="241">
        <f t="shared" si="17"/>
        <v>1094.3999999999999</v>
      </c>
      <c r="R486" s="239"/>
      <c r="S486" s="239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236"/>
      <c r="AG486" s="236"/>
    </row>
    <row r="487" spans="1:33" x14ac:dyDescent="0.25">
      <c r="A487" s="233" t="s">
        <v>1307</v>
      </c>
      <c r="B487" s="234">
        <v>43</v>
      </c>
      <c r="C487" s="234" t="s">
        <v>1213</v>
      </c>
      <c r="D487" s="234" t="s">
        <v>1060</v>
      </c>
      <c r="E487" s="234" t="s">
        <v>1214</v>
      </c>
      <c r="F487" s="234"/>
      <c r="G487" s="234"/>
      <c r="H487" s="234"/>
      <c r="I487" s="234" t="s">
        <v>105</v>
      </c>
      <c r="J487" s="234" t="s">
        <v>1215</v>
      </c>
      <c r="K487" s="234">
        <v>1998</v>
      </c>
      <c r="L487" s="235" t="s">
        <v>1216</v>
      </c>
      <c r="M487" s="236" t="s">
        <v>13</v>
      </c>
      <c r="N487" s="237" t="s">
        <v>227</v>
      </c>
      <c r="O487" s="240">
        <f t="shared" si="16"/>
        <v>1.98</v>
      </c>
      <c r="P487" s="236">
        <v>799</v>
      </c>
      <c r="Q487" s="241">
        <f t="shared" si="17"/>
        <v>1582.02</v>
      </c>
      <c r="R487" s="239"/>
      <c r="S487" s="239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166"/>
      <c r="AE487" s="166"/>
      <c r="AF487" s="236"/>
      <c r="AG487" s="236"/>
    </row>
    <row r="488" spans="1:33" x14ac:dyDescent="0.25">
      <c r="A488" s="233" t="s">
        <v>1307</v>
      </c>
      <c r="B488" s="234">
        <v>28</v>
      </c>
      <c r="C488" s="234" t="s">
        <v>1192</v>
      </c>
      <c r="D488" s="234" t="s">
        <v>1193</v>
      </c>
      <c r="E488" s="234" t="s">
        <v>1194</v>
      </c>
      <c r="F488" s="234"/>
      <c r="G488" s="234"/>
      <c r="H488" s="234"/>
      <c r="I488" s="234" t="s">
        <v>1195</v>
      </c>
      <c r="J488" s="234" t="s">
        <v>1196</v>
      </c>
      <c r="K488" s="234">
        <v>1943</v>
      </c>
      <c r="L488" s="235" t="s">
        <v>618</v>
      </c>
      <c r="M488" s="236" t="s">
        <v>350</v>
      </c>
      <c r="N488" s="237" t="s">
        <v>351</v>
      </c>
      <c r="O488" s="240">
        <f t="shared" si="16"/>
        <v>1.43</v>
      </c>
      <c r="P488" s="236">
        <v>1268</v>
      </c>
      <c r="Q488" s="241">
        <f t="shared" si="17"/>
        <v>1813.24</v>
      </c>
      <c r="R488" s="239"/>
      <c r="S488" s="239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166"/>
      <c r="AE488" s="166"/>
      <c r="AF488" s="236"/>
      <c r="AG488" s="236"/>
    </row>
    <row r="489" spans="1:33" x14ac:dyDescent="0.25">
      <c r="A489" s="233" t="s">
        <v>1307</v>
      </c>
      <c r="B489" s="234">
        <v>10</v>
      </c>
      <c r="C489" s="234" t="s">
        <v>8</v>
      </c>
      <c r="D489" s="234" t="s">
        <v>1141</v>
      </c>
      <c r="E489" s="234" t="s">
        <v>1142</v>
      </c>
      <c r="F489" s="234"/>
      <c r="G489" s="234"/>
      <c r="H489" s="234"/>
      <c r="I489" s="234" t="s">
        <v>973</v>
      </c>
      <c r="J489" s="234" t="s">
        <v>1143</v>
      </c>
      <c r="K489" s="234">
        <v>1987</v>
      </c>
      <c r="L489" s="235" t="s">
        <v>246</v>
      </c>
      <c r="M489" s="236" t="s">
        <v>35</v>
      </c>
      <c r="N489" s="237" t="s">
        <v>198</v>
      </c>
      <c r="O489" s="240">
        <f t="shared" ref="O489:O494" si="18">INT(K489/1000)+MOD(K489,100)/100</f>
        <v>1.87</v>
      </c>
      <c r="P489" s="236">
        <v>1304</v>
      </c>
      <c r="Q489" s="241">
        <f t="shared" ref="Q489:Q520" si="19">O489*P489</f>
        <v>2438.48</v>
      </c>
      <c r="R489" s="239"/>
      <c r="S489" s="239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166"/>
      <c r="AE489" s="166"/>
      <c r="AF489" s="236"/>
      <c r="AG489" s="236"/>
    </row>
    <row r="490" spans="1:33" x14ac:dyDescent="0.25">
      <c r="A490" s="233" t="s">
        <v>1307</v>
      </c>
      <c r="B490" s="234">
        <v>51</v>
      </c>
      <c r="C490" s="234" t="s">
        <v>356</v>
      </c>
      <c r="D490" s="234" t="s">
        <v>1232</v>
      </c>
      <c r="E490" s="234" t="s">
        <v>852</v>
      </c>
      <c r="F490" s="234"/>
      <c r="G490" s="234"/>
      <c r="H490" s="234"/>
      <c r="I490" s="234" t="s">
        <v>660</v>
      </c>
      <c r="J490" s="234" t="s">
        <v>1233</v>
      </c>
      <c r="K490" s="234">
        <v>1996</v>
      </c>
      <c r="L490" s="235" t="s">
        <v>1234</v>
      </c>
      <c r="M490" s="236" t="s">
        <v>35</v>
      </c>
      <c r="N490" s="237" t="s">
        <v>198</v>
      </c>
      <c r="O490" s="240">
        <f t="shared" si="18"/>
        <v>1.96</v>
      </c>
      <c r="P490" s="236">
        <v>1399</v>
      </c>
      <c r="Q490" s="241">
        <f t="shared" si="19"/>
        <v>2742.04</v>
      </c>
      <c r="R490" s="239"/>
      <c r="S490" s="239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236"/>
      <c r="AG490" s="236"/>
    </row>
    <row r="491" spans="1:33" x14ac:dyDescent="0.25">
      <c r="A491" s="233" t="s">
        <v>1307</v>
      </c>
      <c r="B491" s="234">
        <v>19</v>
      </c>
      <c r="C491" s="234" t="s">
        <v>1156</v>
      </c>
      <c r="D491" s="234" t="s">
        <v>1157</v>
      </c>
      <c r="E491" s="234" t="s">
        <v>811</v>
      </c>
      <c r="F491" s="234"/>
      <c r="G491" s="234"/>
      <c r="H491" s="234"/>
      <c r="I491" s="234" t="s">
        <v>1158</v>
      </c>
      <c r="J491" s="234" t="s">
        <v>1159</v>
      </c>
      <c r="K491" s="234">
        <v>1954</v>
      </c>
      <c r="L491" s="235" t="s">
        <v>246</v>
      </c>
      <c r="M491" s="236" t="s">
        <v>81</v>
      </c>
      <c r="N491" s="237" t="s">
        <v>200</v>
      </c>
      <c r="O491" s="240">
        <f t="shared" si="18"/>
        <v>1.54</v>
      </c>
      <c r="P491" s="236">
        <v>2222</v>
      </c>
      <c r="Q491" s="241">
        <f t="shared" si="19"/>
        <v>3421.88</v>
      </c>
      <c r="R491" s="239"/>
      <c r="S491" s="239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236"/>
      <c r="AG491" s="236"/>
    </row>
    <row r="492" spans="1:33" x14ac:dyDescent="0.25">
      <c r="A492" s="233" t="s">
        <v>1307</v>
      </c>
      <c r="B492" s="234">
        <v>8</v>
      </c>
      <c r="C492" s="234" t="s">
        <v>278</v>
      </c>
      <c r="D492" s="234" t="s">
        <v>1090</v>
      </c>
      <c r="E492" s="234" t="s">
        <v>1066</v>
      </c>
      <c r="F492" s="234"/>
      <c r="G492" s="234"/>
      <c r="H492" s="234"/>
      <c r="I492" s="234" t="s">
        <v>1135</v>
      </c>
      <c r="J492" s="234" t="s">
        <v>1136</v>
      </c>
      <c r="K492" s="234">
        <v>2006</v>
      </c>
      <c r="L492" s="235" t="s">
        <v>246</v>
      </c>
      <c r="M492" s="236" t="s">
        <v>13</v>
      </c>
      <c r="N492" s="237" t="s">
        <v>227</v>
      </c>
      <c r="O492" s="240">
        <f t="shared" si="18"/>
        <v>2.06</v>
      </c>
      <c r="P492" s="236">
        <v>1691</v>
      </c>
      <c r="Q492" s="241">
        <f t="shared" si="19"/>
        <v>3483.46</v>
      </c>
      <c r="R492" s="239"/>
      <c r="S492" s="239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236"/>
      <c r="AG492" s="236"/>
    </row>
    <row r="493" spans="1:33" x14ac:dyDescent="0.25">
      <c r="A493" s="233" t="s">
        <v>1307</v>
      </c>
      <c r="B493" s="234">
        <v>48</v>
      </c>
      <c r="C493" s="234" t="s">
        <v>45</v>
      </c>
      <c r="D493" s="234" t="s">
        <v>1225</v>
      </c>
      <c r="E493" s="234" t="s">
        <v>1226</v>
      </c>
      <c r="F493" s="234"/>
      <c r="G493" s="234"/>
      <c r="H493" s="234"/>
      <c r="I493" s="234" t="s">
        <v>500</v>
      </c>
      <c r="J493" s="234" t="s">
        <v>1227</v>
      </c>
      <c r="K493" s="234">
        <v>1976</v>
      </c>
      <c r="L493" s="235" t="s">
        <v>239</v>
      </c>
      <c r="M493" s="236" t="s">
        <v>19</v>
      </c>
      <c r="N493" s="237" t="s">
        <v>202</v>
      </c>
      <c r="O493" s="240">
        <f t="shared" si="18"/>
        <v>1.76</v>
      </c>
      <c r="P493" s="236">
        <v>5000</v>
      </c>
      <c r="Q493" s="241">
        <f t="shared" si="19"/>
        <v>8800</v>
      </c>
      <c r="R493" s="239"/>
      <c r="S493" s="239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236"/>
      <c r="AG493" s="236"/>
    </row>
    <row r="494" spans="1:33" x14ac:dyDescent="0.25">
      <c r="A494" s="233" t="s">
        <v>1307</v>
      </c>
      <c r="B494" s="234">
        <v>20</v>
      </c>
      <c r="C494" s="234" t="s">
        <v>1160</v>
      </c>
      <c r="D494" s="234" t="s">
        <v>1161</v>
      </c>
      <c r="E494" s="234" t="s">
        <v>887</v>
      </c>
      <c r="F494" s="234"/>
      <c r="G494" s="234"/>
      <c r="H494" s="234"/>
      <c r="I494" s="234" t="s">
        <v>1162</v>
      </c>
      <c r="J494" s="234" t="s">
        <v>1163</v>
      </c>
      <c r="K494" s="234">
        <v>1990</v>
      </c>
      <c r="L494" s="235" t="s">
        <v>246</v>
      </c>
      <c r="M494" s="236" t="s">
        <v>35</v>
      </c>
      <c r="N494" s="237" t="s">
        <v>198</v>
      </c>
      <c r="O494" s="240">
        <f t="shared" si="18"/>
        <v>1.9</v>
      </c>
      <c r="P494" s="236">
        <v>5000</v>
      </c>
      <c r="Q494" s="241">
        <f t="shared" si="19"/>
        <v>9500</v>
      </c>
      <c r="R494" s="239"/>
      <c r="S494" s="239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236"/>
      <c r="AG494" s="236"/>
    </row>
  </sheetData>
  <sortState ref="A435:Q494">
    <sortCondition ref="Q435:Q494"/>
  </sortState>
  <dataValidations count="6">
    <dataValidation allowBlank="1" showInputMessage="1" showErrorMessage="1" prompt="Enter a number greater than 0 in this column under this heading to mark item as bought" sqref="B1 B190:B258"/>
    <dataValidation allowBlank="1" showInputMessage="1" showErrorMessage="1" prompt="Enter Item in this column under this heading" sqref="C1 C190:C258"/>
    <dataValidation allowBlank="1" showInputMessage="1" showErrorMessage="1" prompt="Enter Store type in this column under this heading" sqref="D1 D190:D258"/>
    <dataValidation allowBlank="1" showInputMessage="1" showErrorMessage="1" prompt="Enter Category in this column under this heading" sqref="E1:H1 E190:H258"/>
    <dataValidation allowBlank="1" showInputMessage="1" showErrorMessage="1" prompt="Category with the highest price subtotal automatically appears here. Price subtotal is in below cell." sqref="K1"/>
    <dataValidation allowBlank="1" showInputMessage="1" showErrorMessage="1" prompt="Enter Comment in this column under this heading" sqref="I1"/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03"/>
  <sheetViews>
    <sheetView workbookViewId="0">
      <pane ySplit="1" topLeftCell="A2" activePane="bottomLeft" state="frozen"/>
      <selection pane="bottomLeft" activeCell="N2" sqref="N2"/>
    </sheetView>
  </sheetViews>
  <sheetFormatPr defaultColWidth="13.85546875" defaultRowHeight="15" x14ac:dyDescent="0.25"/>
  <cols>
    <col min="1" max="1" width="4.7109375" style="117" bestFit="1" customWidth="1"/>
    <col min="2" max="2" width="6.5703125" style="119" bestFit="1" customWidth="1"/>
    <col min="3" max="3" width="1.42578125" style="119" customWidth="1"/>
    <col min="4" max="4" width="11.42578125" style="119" bestFit="1" customWidth="1"/>
    <col min="5" max="5" width="15.42578125" style="119" customWidth="1"/>
    <col min="6" max="6" width="3.7109375" style="119" bestFit="1" customWidth="1"/>
    <col min="7" max="7" width="7.140625" style="119" bestFit="1" customWidth="1"/>
    <col min="8" max="8" width="3.7109375" style="119" bestFit="1" customWidth="1"/>
    <col min="9" max="9" width="16.5703125" style="119" bestFit="1" customWidth="1"/>
    <col min="10" max="10" width="22" style="119" bestFit="1" customWidth="1"/>
    <col min="11" max="11" width="6.5703125" style="120" bestFit="1" customWidth="1"/>
    <col min="12" max="12" width="9.85546875" style="120" customWidth="1"/>
    <col min="13" max="13" width="8.28515625" style="117" bestFit="1" customWidth="1"/>
    <col min="14" max="14" width="31.85546875" style="121" customWidth="1"/>
    <col min="15" max="15" width="8.85546875" style="121" customWidth="1"/>
    <col min="16" max="16" width="6.5703125" style="121" bestFit="1" customWidth="1"/>
    <col min="17" max="17" width="12" style="121" bestFit="1" customWidth="1"/>
    <col min="18" max="18" width="3.7109375" style="163" bestFit="1" customWidth="1"/>
    <col min="19" max="19" width="3.7109375" style="121" bestFit="1" customWidth="1"/>
    <col min="20" max="33" width="3.7109375" style="117" bestFit="1" customWidth="1"/>
    <col min="34" max="36" width="13.85546875" style="118"/>
    <col min="37" max="16384" width="13.85546875" style="117"/>
  </cols>
  <sheetData>
    <row r="1" spans="1:41" s="110" customFormat="1" ht="68.25" customHeight="1" x14ac:dyDescent="0.25">
      <c r="A1" s="181" t="s">
        <v>944</v>
      </c>
      <c r="B1" s="182" t="s">
        <v>0</v>
      </c>
      <c r="C1" s="182" t="s">
        <v>1</v>
      </c>
      <c r="D1" s="182" t="s">
        <v>2</v>
      </c>
      <c r="E1" s="182" t="s">
        <v>3</v>
      </c>
      <c r="F1" s="182" t="s">
        <v>615</v>
      </c>
      <c r="G1" s="182" t="s">
        <v>616</v>
      </c>
      <c r="H1" s="182" t="s">
        <v>93</v>
      </c>
      <c r="I1" s="182" t="s">
        <v>4</v>
      </c>
      <c r="J1" s="182" t="s">
        <v>619</v>
      </c>
      <c r="K1" s="183" t="s">
        <v>5</v>
      </c>
      <c r="L1" s="184" t="s">
        <v>946</v>
      </c>
      <c r="M1" s="183" t="s">
        <v>6</v>
      </c>
      <c r="N1" s="185"/>
      <c r="O1" s="185" t="s">
        <v>1112</v>
      </c>
      <c r="P1" s="185" t="s">
        <v>7</v>
      </c>
      <c r="Q1" s="185" t="s">
        <v>1113</v>
      </c>
      <c r="R1" s="192" t="s">
        <v>1110</v>
      </c>
      <c r="S1" s="192" t="s">
        <v>1111</v>
      </c>
      <c r="T1" s="186" t="s">
        <v>1098</v>
      </c>
      <c r="U1" s="186" t="s">
        <v>1099</v>
      </c>
      <c r="V1" s="187" t="s">
        <v>1100</v>
      </c>
      <c r="W1" s="187" t="s">
        <v>1101</v>
      </c>
      <c r="X1" s="188" t="s">
        <v>1102</v>
      </c>
      <c r="Y1" s="188" t="s">
        <v>1103</v>
      </c>
      <c r="Z1" s="189" t="s">
        <v>1104</v>
      </c>
      <c r="AA1" s="189" t="s">
        <v>1105</v>
      </c>
      <c r="AB1" s="190" t="s">
        <v>1106</v>
      </c>
      <c r="AC1" s="190" t="s">
        <v>1107</v>
      </c>
      <c r="AD1" s="191" t="s">
        <v>1109</v>
      </c>
      <c r="AE1" s="191" t="s">
        <v>1108</v>
      </c>
      <c r="AF1" s="238" t="s">
        <v>1308</v>
      </c>
      <c r="AG1" s="238" t="s">
        <v>1309</v>
      </c>
    </row>
    <row r="2" spans="1:41" s="110" customFormat="1" ht="68.25" customHeight="1" x14ac:dyDescent="0.25">
      <c r="A2" s="220"/>
      <c r="B2" s="221"/>
      <c r="C2" s="221"/>
      <c r="D2" s="221"/>
      <c r="E2" s="221"/>
      <c r="F2" s="221"/>
      <c r="G2" s="221"/>
      <c r="H2" s="221"/>
      <c r="I2" s="221"/>
      <c r="J2" s="227" t="s">
        <v>1116</v>
      </c>
      <c r="K2" s="222"/>
      <c r="L2" s="223"/>
      <c r="M2" s="222"/>
      <c r="N2" s="224"/>
      <c r="O2" s="224"/>
      <c r="P2" s="224"/>
      <c r="Q2" s="224"/>
      <c r="R2" s="221"/>
      <c r="S2" s="221"/>
      <c r="T2" s="225"/>
      <c r="U2" s="225"/>
      <c r="V2" s="225"/>
      <c r="W2" s="225"/>
      <c r="X2" s="226"/>
      <c r="Y2" s="226"/>
      <c r="Z2" s="226"/>
      <c r="AA2" s="226"/>
      <c r="AB2" s="226"/>
      <c r="AC2" s="226"/>
      <c r="AD2" s="226"/>
      <c r="AE2" s="226"/>
      <c r="AF2" s="242"/>
      <c r="AG2" s="242"/>
    </row>
    <row r="3" spans="1:41" x14ac:dyDescent="0.25">
      <c r="A3" s="173" t="s">
        <v>467</v>
      </c>
      <c r="B3" s="174">
        <v>43</v>
      </c>
      <c r="C3" s="174"/>
      <c r="D3" s="174" t="s">
        <v>890</v>
      </c>
      <c r="E3" s="174" t="s">
        <v>889</v>
      </c>
      <c r="F3" s="174"/>
      <c r="G3" s="174"/>
      <c r="H3" s="174"/>
      <c r="I3" s="174" t="s">
        <v>929</v>
      </c>
      <c r="J3" s="174"/>
      <c r="K3" s="175">
        <v>1987</v>
      </c>
      <c r="L3" s="175" t="s">
        <v>825</v>
      </c>
      <c r="M3" s="176" t="s">
        <v>60</v>
      </c>
      <c r="N3" s="177" t="s">
        <v>259</v>
      </c>
      <c r="O3" s="203">
        <f t="shared" ref="O3:O34" si="0">INT(K3/1000)+MOD(K3,100)/100</f>
        <v>1.87</v>
      </c>
      <c r="P3" s="177">
        <v>606</v>
      </c>
      <c r="Q3" s="213">
        <f t="shared" ref="Q3:Q34" si="1">O3*P3</f>
        <v>1133.22</v>
      </c>
      <c r="R3" s="178"/>
      <c r="S3" s="177"/>
      <c r="T3" s="180"/>
      <c r="U3" s="196"/>
      <c r="V3" s="180"/>
      <c r="W3" s="180"/>
      <c r="X3" s="166"/>
      <c r="Y3" s="166"/>
      <c r="Z3" s="166"/>
      <c r="AA3" s="166"/>
      <c r="AB3" s="166"/>
      <c r="AC3" s="166"/>
      <c r="AD3" s="166"/>
      <c r="AE3" s="166"/>
      <c r="AF3" s="166"/>
      <c r="AG3" s="239"/>
      <c r="AJ3" s="117"/>
    </row>
    <row r="4" spans="1:41" x14ac:dyDescent="0.25">
      <c r="A4" s="157" t="s">
        <v>463</v>
      </c>
      <c r="B4" s="158">
        <v>57</v>
      </c>
      <c r="C4" s="158"/>
      <c r="D4" s="158" t="s">
        <v>890</v>
      </c>
      <c r="E4" s="158" t="s">
        <v>889</v>
      </c>
      <c r="F4" s="158"/>
      <c r="G4" s="158"/>
      <c r="H4" s="158"/>
      <c r="I4" s="158" t="s">
        <v>954</v>
      </c>
      <c r="J4" s="158" t="s">
        <v>955</v>
      </c>
      <c r="K4" s="160">
        <v>1987</v>
      </c>
      <c r="L4" s="159" t="s">
        <v>948</v>
      </c>
      <c r="M4" s="158" t="s">
        <v>60</v>
      </c>
      <c r="N4" s="161" t="s">
        <v>259</v>
      </c>
      <c r="O4" s="212">
        <f t="shared" si="0"/>
        <v>1.87</v>
      </c>
      <c r="P4" s="161">
        <v>148</v>
      </c>
      <c r="Q4" s="218">
        <f t="shared" si="1"/>
        <v>276.76</v>
      </c>
      <c r="R4" s="170"/>
      <c r="S4" s="170"/>
      <c r="T4" s="162">
        <v>7</v>
      </c>
      <c r="U4" s="161">
        <v>14</v>
      </c>
      <c r="V4" s="167"/>
      <c r="W4" s="167"/>
      <c r="X4" s="166"/>
      <c r="Y4" s="166"/>
      <c r="Z4" s="166"/>
      <c r="AA4" s="166"/>
      <c r="AB4" s="166"/>
      <c r="AC4" s="166"/>
      <c r="AD4" s="166"/>
      <c r="AE4" s="166"/>
      <c r="AF4" s="166"/>
      <c r="AG4" s="239"/>
      <c r="AJ4" s="117"/>
    </row>
    <row r="5" spans="1:41" x14ac:dyDescent="0.25">
      <c r="A5" s="123" t="s">
        <v>461</v>
      </c>
      <c r="B5" s="124">
        <v>73</v>
      </c>
      <c r="C5" s="124" t="s">
        <v>407</v>
      </c>
      <c r="D5" s="124" t="s">
        <v>612</v>
      </c>
      <c r="E5" s="124" t="s">
        <v>434</v>
      </c>
      <c r="F5" s="124"/>
      <c r="G5" s="124"/>
      <c r="H5" s="124"/>
      <c r="I5" s="124" t="s">
        <v>281</v>
      </c>
      <c r="J5" s="124" t="s">
        <v>613</v>
      </c>
      <c r="K5" s="125">
        <v>1987</v>
      </c>
      <c r="L5" s="125" t="s">
        <v>208</v>
      </c>
      <c r="M5" s="124" t="s">
        <v>60</v>
      </c>
      <c r="N5" s="126" t="s">
        <v>259</v>
      </c>
      <c r="O5" s="211">
        <f t="shared" si="0"/>
        <v>1.87</v>
      </c>
      <c r="P5" s="127">
        <v>199</v>
      </c>
      <c r="Q5" s="215">
        <f t="shared" si="1"/>
        <v>372.13</v>
      </c>
      <c r="R5" s="170"/>
      <c r="S5" s="170"/>
      <c r="T5" s="170"/>
      <c r="U5" s="170"/>
      <c r="V5" s="128">
        <v>10</v>
      </c>
      <c r="W5" s="127">
        <v>11</v>
      </c>
      <c r="X5" s="194"/>
      <c r="Y5" s="194"/>
      <c r="Z5" s="194"/>
      <c r="AA5" s="194"/>
      <c r="AB5" s="194"/>
      <c r="AC5" s="194"/>
      <c r="AD5" s="194"/>
      <c r="AE5" s="194"/>
      <c r="AF5" s="166"/>
      <c r="AG5" s="166"/>
    </row>
    <row r="6" spans="1:41" x14ac:dyDescent="0.25">
      <c r="A6" s="150" t="s">
        <v>462</v>
      </c>
      <c r="B6" s="151">
        <v>25</v>
      </c>
      <c r="C6" s="151" t="s">
        <v>432</v>
      </c>
      <c r="D6" s="151" t="s">
        <v>433</v>
      </c>
      <c r="E6" s="151" t="s">
        <v>434</v>
      </c>
      <c r="F6" s="151"/>
      <c r="G6" s="151"/>
      <c r="H6" s="151"/>
      <c r="I6" s="151" t="s">
        <v>281</v>
      </c>
      <c r="J6" s="151" t="s">
        <v>435</v>
      </c>
      <c r="K6" s="152">
        <v>1987</v>
      </c>
      <c r="L6" s="152" t="s">
        <v>208</v>
      </c>
      <c r="M6" s="153" t="s">
        <v>60</v>
      </c>
      <c r="N6" s="154" t="s">
        <v>259</v>
      </c>
      <c r="O6" s="207">
        <f t="shared" si="0"/>
        <v>1.87</v>
      </c>
      <c r="P6" s="155">
        <v>96.500000000000028</v>
      </c>
      <c r="Q6" s="214">
        <f t="shared" si="1"/>
        <v>180.45500000000007</v>
      </c>
      <c r="R6" s="171"/>
      <c r="S6" s="171"/>
      <c r="T6" s="171"/>
      <c r="U6" s="171"/>
      <c r="V6" s="166"/>
      <c r="W6" s="166"/>
      <c r="X6" s="166"/>
      <c r="Y6" s="166"/>
      <c r="Z6" s="166"/>
      <c r="AA6" s="166"/>
      <c r="AB6" s="166"/>
      <c r="AC6" s="166"/>
      <c r="AD6" s="156">
        <v>7</v>
      </c>
      <c r="AE6" s="154">
        <v>14</v>
      </c>
      <c r="AF6" s="166"/>
      <c r="AG6" s="166"/>
    </row>
    <row r="7" spans="1:41" x14ac:dyDescent="0.25">
      <c r="A7" s="111" t="s">
        <v>467</v>
      </c>
      <c r="B7" s="112">
        <v>44</v>
      </c>
      <c r="C7" s="112"/>
      <c r="D7" s="112" t="s">
        <v>877</v>
      </c>
      <c r="E7" s="112" t="s">
        <v>726</v>
      </c>
      <c r="F7" s="112"/>
      <c r="G7" s="112"/>
      <c r="H7" s="112"/>
      <c r="I7" s="112" t="s">
        <v>192</v>
      </c>
      <c r="J7" s="112"/>
      <c r="K7" s="113">
        <v>1983</v>
      </c>
      <c r="L7" s="113" t="s">
        <v>825</v>
      </c>
      <c r="M7" s="114" t="s">
        <v>60</v>
      </c>
      <c r="N7" s="115" t="s">
        <v>259</v>
      </c>
      <c r="O7" s="203">
        <f t="shared" si="0"/>
        <v>1.83</v>
      </c>
      <c r="P7" s="115">
        <v>5</v>
      </c>
      <c r="Q7" s="213">
        <f t="shared" si="1"/>
        <v>9.15</v>
      </c>
      <c r="R7" s="116">
        <v>2</v>
      </c>
      <c r="S7" s="115">
        <v>26</v>
      </c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spans="1:41" x14ac:dyDescent="0.25">
      <c r="A8" s="157" t="s">
        <v>463</v>
      </c>
      <c r="B8" s="158">
        <v>59</v>
      </c>
      <c r="C8" s="158"/>
      <c r="D8" s="158" t="s">
        <v>877</v>
      </c>
      <c r="E8" s="158" t="s">
        <v>726</v>
      </c>
      <c r="F8" s="158"/>
      <c r="G8" s="158"/>
      <c r="H8" s="158"/>
      <c r="I8" s="158" t="s">
        <v>950</v>
      </c>
      <c r="J8" s="158" t="s">
        <v>953</v>
      </c>
      <c r="K8" s="160">
        <v>1983</v>
      </c>
      <c r="L8" s="159" t="s">
        <v>948</v>
      </c>
      <c r="M8" s="158" t="s">
        <v>60</v>
      </c>
      <c r="N8" s="161" t="s">
        <v>259</v>
      </c>
      <c r="O8" s="212">
        <f t="shared" si="0"/>
        <v>1.83</v>
      </c>
      <c r="P8" s="161">
        <v>84</v>
      </c>
      <c r="Q8" s="218">
        <f t="shared" si="1"/>
        <v>153.72</v>
      </c>
      <c r="R8" s="170"/>
      <c r="S8" s="170"/>
      <c r="T8" s="162">
        <v>4</v>
      </c>
      <c r="U8" s="161">
        <v>20</v>
      </c>
      <c r="V8" s="167"/>
      <c r="W8" s="167"/>
      <c r="X8" s="166"/>
      <c r="Y8" s="166"/>
      <c r="Z8" s="166"/>
      <c r="AA8" s="166"/>
      <c r="AB8" s="166"/>
      <c r="AC8" s="166"/>
      <c r="AD8" s="166"/>
      <c r="AE8" s="166"/>
      <c r="AF8" s="166"/>
      <c r="AG8" s="166"/>
    </row>
    <row r="9" spans="1:41" x14ac:dyDescent="0.25">
      <c r="A9" s="123" t="s">
        <v>461</v>
      </c>
      <c r="B9" s="124">
        <v>44</v>
      </c>
      <c r="C9" s="124" t="s">
        <v>429</v>
      </c>
      <c r="D9" s="124" t="s">
        <v>430</v>
      </c>
      <c r="E9" s="124" t="s">
        <v>38</v>
      </c>
      <c r="F9" s="124"/>
      <c r="G9" s="124"/>
      <c r="H9" s="124"/>
      <c r="I9" s="124" t="s">
        <v>192</v>
      </c>
      <c r="J9" s="124" t="s">
        <v>431</v>
      </c>
      <c r="K9" s="125">
        <v>1983</v>
      </c>
      <c r="L9" s="125" t="s">
        <v>208</v>
      </c>
      <c r="M9" s="124" t="s">
        <v>60</v>
      </c>
      <c r="N9" s="126" t="s">
        <v>259</v>
      </c>
      <c r="O9" s="211">
        <f t="shared" si="0"/>
        <v>1.83</v>
      </c>
      <c r="P9" s="127">
        <v>42.000000000000014</v>
      </c>
      <c r="Q9" s="215">
        <f t="shared" si="1"/>
        <v>76.860000000000028</v>
      </c>
      <c r="R9" s="170"/>
      <c r="S9" s="170"/>
      <c r="T9" s="170"/>
      <c r="U9" s="170"/>
      <c r="V9" s="128">
        <v>2</v>
      </c>
      <c r="W9" s="127">
        <v>26</v>
      </c>
      <c r="X9" s="194"/>
      <c r="Y9" s="194"/>
      <c r="Z9" s="194"/>
      <c r="AA9" s="194"/>
      <c r="AB9" s="194"/>
      <c r="AC9" s="194"/>
      <c r="AD9" s="194"/>
      <c r="AE9" s="194"/>
      <c r="AF9" s="166"/>
      <c r="AG9" s="166"/>
      <c r="AH9" s="117"/>
      <c r="AI9" s="117"/>
      <c r="AJ9" s="117"/>
      <c r="AL9" s="118"/>
      <c r="AM9" s="118"/>
      <c r="AN9" s="118"/>
    </row>
    <row r="10" spans="1:41" x14ac:dyDescent="0.25">
      <c r="A10" s="150" t="s">
        <v>462</v>
      </c>
      <c r="B10" s="151">
        <v>23</v>
      </c>
      <c r="C10" s="151" t="s">
        <v>429</v>
      </c>
      <c r="D10" s="151" t="s">
        <v>430</v>
      </c>
      <c r="E10" s="151" t="s">
        <v>38</v>
      </c>
      <c r="F10" s="151"/>
      <c r="G10" s="151"/>
      <c r="H10" s="151"/>
      <c r="I10" s="151" t="s">
        <v>192</v>
      </c>
      <c r="J10" s="151" t="s">
        <v>431</v>
      </c>
      <c r="K10" s="152">
        <v>1983</v>
      </c>
      <c r="L10" s="152" t="s">
        <v>208</v>
      </c>
      <c r="M10" s="153" t="s">
        <v>60</v>
      </c>
      <c r="N10" s="154" t="s">
        <v>259</v>
      </c>
      <c r="O10" s="207">
        <f t="shared" si="0"/>
        <v>1.83</v>
      </c>
      <c r="P10" s="155">
        <v>108.60000000000002</v>
      </c>
      <c r="Q10" s="214">
        <f t="shared" si="1"/>
        <v>198.73800000000006</v>
      </c>
      <c r="R10" s="171"/>
      <c r="S10" s="171"/>
      <c r="T10" s="171"/>
      <c r="U10" s="171"/>
      <c r="V10" s="166"/>
      <c r="W10" s="166"/>
      <c r="X10" s="166"/>
      <c r="Y10" s="166"/>
      <c r="Z10" s="166"/>
      <c r="AA10" s="166"/>
      <c r="AB10" s="166"/>
      <c r="AC10" s="166"/>
      <c r="AD10" s="156">
        <v>9</v>
      </c>
      <c r="AE10" s="154">
        <v>12</v>
      </c>
      <c r="AF10" s="166"/>
      <c r="AG10" s="166"/>
      <c r="AH10" s="117"/>
      <c r="AI10" s="117"/>
      <c r="AJ10" s="117"/>
      <c r="AM10" s="118"/>
      <c r="AN10" s="118"/>
      <c r="AO10" s="118"/>
    </row>
    <row r="11" spans="1:41" x14ac:dyDescent="0.25">
      <c r="A11" s="111" t="s">
        <v>467</v>
      </c>
      <c r="B11" s="112">
        <v>48</v>
      </c>
      <c r="C11" s="112"/>
      <c r="D11" s="112" t="s">
        <v>776</v>
      </c>
      <c r="E11" s="112" t="s">
        <v>686</v>
      </c>
      <c r="F11" s="112"/>
      <c r="G11" s="112"/>
      <c r="H11" s="112"/>
      <c r="I11" s="112" t="s">
        <v>912</v>
      </c>
      <c r="J11" s="112"/>
      <c r="K11" s="113">
        <v>1979</v>
      </c>
      <c r="L11" s="113" t="s">
        <v>825</v>
      </c>
      <c r="M11" s="114" t="s">
        <v>95</v>
      </c>
      <c r="N11" s="115" t="s">
        <v>209</v>
      </c>
      <c r="O11" s="203">
        <f t="shared" si="0"/>
        <v>1.79</v>
      </c>
      <c r="P11" s="115">
        <v>18</v>
      </c>
      <c r="Q11" s="213">
        <f t="shared" si="1"/>
        <v>32.22</v>
      </c>
      <c r="R11" s="116">
        <v>7</v>
      </c>
      <c r="S11" s="115">
        <v>14</v>
      </c>
      <c r="T11" s="167"/>
      <c r="U11" s="166"/>
      <c r="V11" s="166"/>
      <c r="W11" s="168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17"/>
      <c r="AI11" s="117"/>
      <c r="AJ11" s="117"/>
      <c r="AL11" s="118"/>
      <c r="AM11" s="118"/>
      <c r="AN11" s="118"/>
    </row>
    <row r="12" spans="1:41" x14ac:dyDescent="0.25">
      <c r="A12" s="111" t="s">
        <v>467</v>
      </c>
      <c r="B12" s="112">
        <v>10</v>
      </c>
      <c r="C12" s="112"/>
      <c r="D12" s="112" t="s">
        <v>776</v>
      </c>
      <c r="E12" s="112" t="s">
        <v>876</v>
      </c>
      <c r="F12" s="112">
        <v>35</v>
      </c>
      <c r="G12" s="112"/>
      <c r="H12" s="112" t="s">
        <v>947</v>
      </c>
      <c r="I12" s="112" t="s">
        <v>917</v>
      </c>
      <c r="J12" s="112"/>
      <c r="K12" s="113">
        <v>1972</v>
      </c>
      <c r="L12" s="113" t="s">
        <v>825</v>
      </c>
      <c r="M12" s="114" t="s">
        <v>95</v>
      </c>
      <c r="N12" s="115" t="s">
        <v>209</v>
      </c>
      <c r="O12" s="203">
        <f t="shared" si="0"/>
        <v>1.72</v>
      </c>
      <c r="P12" s="115">
        <v>1003</v>
      </c>
      <c r="Q12" s="213">
        <f t="shared" si="1"/>
        <v>1725.16</v>
      </c>
      <c r="R12" s="116"/>
      <c r="S12" s="115"/>
      <c r="T12" s="167"/>
      <c r="U12" s="166"/>
      <c r="V12" s="166"/>
      <c r="W12" s="168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17"/>
      <c r="AI12" s="117"/>
      <c r="AJ12" s="117"/>
      <c r="AK12" s="118"/>
      <c r="AL12" s="118"/>
      <c r="AM12" s="118"/>
    </row>
    <row r="13" spans="1:41" x14ac:dyDescent="0.25">
      <c r="A13" s="111" t="s">
        <v>467</v>
      </c>
      <c r="B13" s="112">
        <v>45</v>
      </c>
      <c r="C13" s="112"/>
      <c r="D13" s="112" t="s">
        <v>886</v>
      </c>
      <c r="E13" s="112" t="s">
        <v>780</v>
      </c>
      <c r="F13" s="112"/>
      <c r="G13" s="112"/>
      <c r="H13" s="112"/>
      <c r="I13" s="112" t="s">
        <v>928</v>
      </c>
      <c r="J13" s="112"/>
      <c r="K13" s="113">
        <v>1992</v>
      </c>
      <c r="L13" s="113" t="s">
        <v>838</v>
      </c>
      <c r="M13" s="114" t="s">
        <v>60</v>
      </c>
      <c r="N13" s="115" t="s">
        <v>259</v>
      </c>
      <c r="O13" s="203">
        <f t="shared" si="0"/>
        <v>1.92</v>
      </c>
      <c r="P13" s="115">
        <v>168</v>
      </c>
      <c r="Q13" s="213">
        <f t="shared" si="1"/>
        <v>322.56</v>
      </c>
      <c r="R13" s="116"/>
      <c r="S13" s="115"/>
      <c r="T13" s="166"/>
      <c r="U13" s="167"/>
      <c r="V13" s="166"/>
      <c r="W13" s="166"/>
      <c r="X13" s="168"/>
      <c r="Y13" s="166"/>
      <c r="Z13" s="166"/>
      <c r="AA13" s="166"/>
      <c r="AB13" s="166"/>
      <c r="AC13" s="166"/>
      <c r="AD13" s="166"/>
      <c r="AE13" s="166"/>
      <c r="AF13" s="166"/>
      <c r="AG13" s="166"/>
      <c r="AH13" s="117"/>
      <c r="AI13" s="117"/>
      <c r="AJ13" s="117"/>
      <c r="AL13" s="118"/>
      <c r="AM13" s="118"/>
      <c r="AN13" s="118"/>
    </row>
    <row r="14" spans="1:41" x14ac:dyDescent="0.25">
      <c r="A14" s="123" t="s">
        <v>461</v>
      </c>
      <c r="B14" s="124">
        <v>43</v>
      </c>
      <c r="C14" s="124" t="s">
        <v>558</v>
      </c>
      <c r="D14" s="124" t="s">
        <v>559</v>
      </c>
      <c r="E14" s="124" t="s">
        <v>10</v>
      </c>
      <c r="F14" s="124"/>
      <c r="G14" s="124"/>
      <c r="H14" s="124"/>
      <c r="I14" s="124" t="s">
        <v>105</v>
      </c>
      <c r="J14" s="124" t="s">
        <v>560</v>
      </c>
      <c r="K14" s="125">
        <v>1979</v>
      </c>
      <c r="L14" s="125" t="s">
        <v>208</v>
      </c>
      <c r="M14" s="124" t="s">
        <v>95</v>
      </c>
      <c r="N14" s="126" t="s">
        <v>209</v>
      </c>
      <c r="O14" s="211">
        <f t="shared" si="0"/>
        <v>1.79</v>
      </c>
      <c r="P14" s="127">
        <v>124.00000000000003</v>
      </c>
      <c r="Q14" s="215">
        <f t="shared" si="1"/>
        <v>221.96000000000006</v>
      </c>
      <c r="R14" s="170"/>
      <c r="S14" s="170"/>
      <c r="T14" s="170"/>
      <c r="U14" s="170"/>
      <c r="V14" s="128">
        <v>7</v>
      </c>
      <c r="W14" s="127">
        <v>14</v>
      </c>
      <c r="X14" s="194"/>
      <c r="Y14" s="194"/>
      <c r="Z14" s="194"/>
      <c r="AA14" s="194"/>
      <c r="AB14" s="194"/>
      <c r="AC14" s="194"/>
      <c r="AD14" s="194"/>
      <c r="AE14" s="194"/>
      <c r="AF14" s="166"/>
      <c r="AG14" s="166"/>
      <c r="AH14" s="117"/>
      <c r="AI14" s="117"/>
      <c r="AK14" s="118"/>
      <c r="AL14" s="118"/>
    </row>
    <row r="15" spans="1:41" x14ac:dyDescent="0.25">
      <c r="A15" s="111" t="s">
        <v>467</v>
      </c>
      <c r="B15" s="112">
        <v>3</v>
      </c>
      <c r="C15" s="112"/>
      <c r="D15" s="112" t="s">
        <v>857</v>
      </c>
      <c r="E15" s="112" t="s">
        <v>856</v>
      </c>
      <c r="F15" s="112"/>
      <c r="G15" s="112"/>
      <c r="H15" s="112" t="s">
        <v>947</v>
      </c>
      <c r="I15" s="112" t="s">
        <v>910</v>
      </c>
      <c r="J15" s="112"/>
      <c r="K15" s="113">
        <v>1969</v>
      </c>
      <c r="L15" s="113" t="s">
        <v>838</v>
      </c>
      <c r="M15" s="114" t="s">
        <v>40</v>
      </c>
      <c r="N15" s="115" t="s">
        <v>614</v>
      </c>
      <c r="O15" s="203">
        <f t="shared" si="0"/>
        <v>1.69</v>
      </c>
      <c r="P15" s="115">
        <v>440</v>
      </c>
      <c r="Q15" s="213">
        <f t="shared" si="1"/>
        <v>743.6</v>
      </c>
      <c r="R15" s="116"/>
      <c r="S15" s="115"/>
      <c r="T15" s="167"/>
      <c r="U15" s="166"/>
      <c r="V15" s="166"/>
      <c r="W15" s="168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17"/>
      <c r="AI15" s="117"/>
      <c r="AJ15" s="117"/>
      <c r="AK15" s="118"/>
      <c r="AL15" s="118"/>
      <c r="AM15" s="118"/>
    </row>
    <row r="16" spans="1:41" x14ac:dyDescent="0.25">
      <c r="A16" s="111" t="s">
        <v>467</v>
      </c>
      <c r="B16" s="112">
        <v>50</v>
      </c>
      <c r="C16" s="112"/>
      <c r="D16" s="112" t="s">
        <v>855</v>
      </c>
      <c r="E16" s="112" t="s">
        <v>726</v>
      </c>
      <c r="F16" s="112"/>
      <c r="G16" s="112"/>
      <c r="H16" s="112"/>
      <c r="I16" s="112" t="s">
        <v>930</v>
      </c>
      <c r="J16" s="112"/>
      <c r="K16" s="113">
        <v>1971</v>
      </c>
      <c r="L16" s="113" t="s">
        <v>825</v>
      </c>
      <c r="M16" s="114" t="s">
        <v>276</v>
      </c>
      <c r="N16" s="115" t="s">
        <v>277</v>
      </c>
      <c r="O16" s="203">
        <f t="shared" si="0"/>
        <v>1.71</v>
      </c>
      <c r="P16" s="115">
        <v>6</v>
      </c>
      <c r="Q16" s="213">
        <f t="shared" si="1"/>
        <v>10.26</v>
      </c>
      <c r="R16" s="116">
        <v>3</v>
      </c>
      <c r="S16" s="115">
        <v>23</v>
      </c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17"/>
      <c r="AI16" s="117"/>
      <c r="AJ16" s="117"/>
      <c r="AM16" s="118"/>
      <c r="AN16" s="118"/>
      <c r="AO16" s="118"/>
    </row>
    <row r="17" spans="1:40" x14ac:dyDescent="0.25">
      <c r="A17" s="111" t="s">
        <v>467</v>
      </c>
      <c r="B17" s="112">
        <v>32</v>
      </c>
      <c r="C17" s="112"/>
      <c r="D17" s="112" t="s">
        <v>855</v>
      </c>
      <c r="E17" s="112" t="s">
        <v>726</v>
      </c>
      <c r="F17" s="112"/>
      <c r="G17" s="112"/>
      <c r="H17" s="112"/>
      <c r="I17" s="112" t="s">
        <v>39</v>
      </c>
      <c r="J17" s="112"/>
      <c r="K17" s="113">
        <v>1969</v>
      </c>
      <c r="L17" s="113" t="s">
        <v>825</v>
      </c>
      <c r="M17" s="114" t="s">
        <v>40</v>
      </c>
      <c r="N17" s="115" t="s">
        <v>614</v>
      </c>
      <c r="O17" s="203">
        <f t="shared" si="0"/>
        <v>1.69</v>
      </c>
      <c r="P17" s="115">
        <v>19</v>
      </c>
      <c r="Q17" s="213">
        <f t="shared" si="1"/>
        <v>32.11</v>
      </c>
      <c r="R17" s="116">
        <v>6</v>
      </c>
      <c r="S17" s="115">
        <v>16</v>
      </c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17"/>
      <c r="AI17" s="117"/>
      <c r="AJ17" s="117"/>
      <c r="AL17" s="118"/>
      <c r="AM17" s="118"/>
      <c r="AN17" s="118"/>
    </row>
    <row r="18" spans="1:40" x14ac:dyDescent="0.25">
      <c r="A18" s="157" t="s">
        <v>463</v>
      </c>
      <c r="B18" s="158">
        <v>60</v>
      </c>
      <c r="C18" s="158"/>
      <c r="D18" s="158" t="s">
        <v>855</v>
      </c>
      <c r="E18" s="158" t="s">
        <v>726</v>
      </c>
      <c r="F18" s="158"/>
      <c r="G18" s="158"/>
      <c r="H18" s="158"/>
      <c r="I18" s="158" t="s">
        <v>39</v>
      </c>
      <c r="J18" s="158">
        <v>175</v>
      </c>
      <c r="K18" s="160">
        <v>1969</v>
      </c>
      <c r="L18" s="159" t="s">
        <v>948</v>
      </c>
      <c r="M18" s="158" t="s">
        <v>40</v>
      </c>
      <c r="N18" s="161" t="s">
        <v>614</v>
      </c>
      <c r="O18" s="212">
        <f t="shared" si="0"/>
        <v>1.69</v>
      </c>
      <c r="P18" s="161">
        <v>85</v>
      </c>
      <c r="Q18" s="218">
        <f t="shared" si="1"/>
        <v>143.65</v>
      </c>
      <c r="R18" s="170"/>
      <c r="S18" s="170"/>
      <c r="T18" s="162">
        <v>3</v>
      </c>
      <c r="U18" s="161">
        <v>23</v>
      </c>
      <c r="V18" s="167"/>
      <c r="W18" s="167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17"/>
      <c r="AI18" s="117"/>
      <c r="AJ18" s="117"/>
      <c r="AL18" s="118"/>
      <c r="AM18" s="118"/>
      <c r="AN18" s="118"/>
    </row>
    <row r="19" spans="1:40" x14ac:dyDescent="0.25">
      <c r="A19" s="123" t="s">
        <v>461</v>
      </c>
      <c r="B19" s="124">
        <v>30</v>
      </c>
      <c r="C19" s="124" t="s">
        <v>100</v>
      </c>
      <c r="D19" s="124" t="s">
        <v>37</v>
      </c>
      <c r="E19" s="124" t="s">
        <v>38</v>
      </c>
      <c r="F19" s="124"/>
      <c r="G19" s="124"/>
      <c r="H19" s="124"/>
      <c r="I19" s="124" t="s">
        <v>39</v>
      </c>
      <c r="J19" s="124" t="s">
        <v>529</v>
      </c>
      <c r="K19" s="125">
        <v>1971</v>
      </c>
      <c r="L19" s="125" t="s">
        <v>208</v>
      </c>
      <c r="M19" s="124" t="s">
        <v>276</v>
      </c>
      <c r="N19" s="126" t="s">
        <v>277</v>
      </c>
      <c r="O19" s="211">
        <f t="shared" si="0"/>
        <v>1.71</v>
      </c>
      <c r="P19" s="127">
        <v>111.99999999999997</v>
      </c>
      <c r="Q19" s="215">
        <f t="shared" si="1"/>
        <v>191.51999999999995</v>
      </c>
      <c r="R19" s="170"/>
      <c r="S19" s="170"/>
      <c r="T19" s="170"/>
      <c r="U19" s="170"/>
      <c r="V19" s="128">
        <v>6</v>
      </c>
      <c r="W19" s="127">
        <v>16</v>
      </c>
      <c r="X19" s="194"/>
      <c r="Y19" s="194"/>
      <c r="Z19" s="194"/>
      <c r="AA19" s="194"/>
      <c r="AB19" s="194"/>
      <c r="AC19" s="194"/>
      <c r="AD19" s="194"/>
      <c r="AE19" s="194"/>
      <c r="AF19" s="166"/>
      <c r="AG19" s="166"/>
      <c r="AH19" s="117"/>
      <c r="AI19" s="117"/>
      <c r="AJ19" s="117"/>
      <c r="AL19" s="118"/>
      <c r="AM19" s="118"/>
      <c r="AN19" s="118"/>
    </row>
    <row r="20" spans="1:40" x14ac:dyDescent="0.25">
      <c r="A20" s="130" t="s">
        <v>465</v>
      </c>
      <c r="B20" s="131">
        <v>6</v>
      </c>
      <c r="C20" s="131" t="s">
        <v>36</v>
      </c>
      <c r="D20" s="131" t="s">
        <v>37</v>
      </c>
      <c r="E20" s="131" t="s">
        <v>38</v>
      </c>
      <c r="F20" s="131"/>
      <c r="G20" s="131"/>
      <c r="H20" s="131"/>
      <c r="I20" s="131" t="s">
        <v>39</v>
      </c>
      <c r="J20" s="131">
        <v>175</v>
      </c>
      <c r="K20" s="132">
        <v>1969</v>
      </c>
      <c r="L20" s="132" t="s">
        <v>208</v>
      </c>
      <c r="M20" s="133" t="s">
        <v>40</v>
      </c>
      <c r="N20" s="134" t="s">
        <v>614</v>
      </c>
      <c r="O20" s="210">
        <f t="shared" si="0"/>
        <v>1.69</v>
      </c>
      <c r="P20" s="135">
        <v>294</v>
      </c>
      <c r="Q20" s="219">
        <f t="shared" si="1"/>
        <v>496.85999999999996</v>
      </c>
      <c r="R20" s="170"/>
      <c r="S20" s="170"/>
      <c r="T20" s="170"/>
      <c r="U20" s="170"/>
      <c r="V20" s="166"/>
      <c r="W20" s="166"/>
      <c r="X20" s="136">
        <v>4</v>
      </c>
      <c r="Y20" s="135">
        <v>20</v>
      </c>
      <c r="Z20" s="166"/>
      <c r="AA20" s="166"/>
      <c r="AB20" s="166"/>
      <c r="AC20" s="166"/>
      <c r="AD20" s="166"/>
      <c r="AE20" s="166"/>
      <c r="AF20" s="166"/>
      <c r="AG20" s="166"/>
      <c r="AH20" s="117"/>
      <c r="AI20" s="117"/>
      <c r="AJ20" s="117"/>
      <c r="AK20" s="118"/>
      <c r="AL20" s="118"/>
      <c r="AM20" s="118"/>
    </row>
    <row r="21" spans="1:40" x14ac:dyDescent="0.25">
      <c r="A21" s="233" t="s">
        <v>1307</v>
      </c>
      <c r="B21" s="234">
        <v>33</v>
      </c>
      <c r="C21" s="234" t="s">
        <v>1203</v>
      </c>
      <c r="D21" s="234" t="s">
        <v>1204</v>
      </c>
      <c r="E21" s="234" t="s">
        <v>726</v>
      </c>
      <c r="F21" s="234"/>
      <c r="G21" s="234"/>
      <c r="H21" s="234"/>
      <c r="I21" s="234" t="s">
        <v>1205</v>
      </c>
      <c r="J21" s="234">
        <v>250</v>
      </c>
      <c r="K21" s="234">
        <v>1969</v>
      </c>
      <c r="L21" s="235" t="s">
        <v>208</v>
      </c>
      <c r="M21" s="236" t="s">
        <v>276</v>
      </c>
      <c r="N21" s="237" t="s">
        <v>277</v>
      </c>
      <c r="O21" s="240">
        <f t="shared" si="0"/>
        <v>1.69</v>
      </c>
      <c r="P21" s="236">
        <v>50</v>
      </c>
      <c r="Q21" s="241">
        <f t="shared" si="1"/>
        <v>84.5</v>
      </c>
      <c r="R21" s="239"/>
      <c r="S21" s="239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236">
        <v>4</v>
      </c>
      <c r="AG21" s="236">
        <v>20</v>
      </c>
      <c r="AH21" s="117"/>
      <c r="AI21" s="117"/>
      <c r="AJ21" s="117"/>
      <c r="AK21" s="118"/>
      <c r="AL21" s="118"/>
      <c r="AM21" s="118"/>
    </row>
    <row r="22" spans="1:40" x14ac:dyDescent="0.25">
      <c r="A22" s="111" t="s">
        <v>467</v>
      </c>
      <c r="B22" s="112">
        <v>37</v>
      </c>
      <c r="C22" s="112"/>
      <c r="D22" s="112" t="s">
        <v>855</v>
      </c>
      <c r="E22" s="112" t="s">
        <v>860</v>
      </c>
      <c r="F22" s="112"/>
      <c r="G22" s="112"/>
      <c r="H22" s="112"/>
      <c r="I22" s="112" t="s">
        <v>914</v>
      </c>
      <c r="J22" s="112"/>
      <c r="K22" s="113">
        <v>1975</v>
      </c>
      <c r="L22" s="113" t="s">
        <v>825</v>
      </c>
      <c r="M22" s="114" t="s">
        <v>95</v>
      </c>
      <c r="N22" s="115" t="s">
        <v>209</v>
      </c>
      <c r="O22" s="203">
        <f t="shared" si="0"/>
        <v>1.75</v>
      </c>
      <c r="P22" s="115">
        <v>32</v>
      </c>
      <c r="Q22" s="213">
        <f t="shared" si="1"/>
        <v>56</v>
      </c>
      <c r="R22" s="116">
        <v>11</v>
      </c>
      <c r="S22" s="115">
        <v>10</v>
      </c>
      <c r="T22" s="167"/>
      <c r="U22" s="166"/>
      <c r="V22" s="166"/>
      <c r="W22" s="168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17"/>
      <c r="AI22" s="117"/>
      <c r="AJ22" s="117"/>
      <c r="AK22" s="118"/>
      <c r="AL22" s="118"/>
      <c r="AM22" s="118"/>
    </row>
    <row r="23" spans="1:40" x14ac:dyDescent="0.25">
      <c r="A23" s="137" t="s">
        <v>464</v>
      </c>
      <c r="B23" s="138">
        <v>16</v>
      </c>
      <c r="C23" s="138" t="s">
        <v>205</v>
      </c>
      <c r="D23" s="138" t="s">
        <v>37</v>
      </c>
      <c r="E23" s="138" t="s">
        <v>206</v>
      </c>
      <c r="F23" s="138"/>
      <c r="G23" s="138"/>
      <c r="H23" s="138"/>
      <c r="I23" s="138" t="s">
        <v>39</v>
      </c>
      <c r="J23" s="138" t="s">
        <v>207</v>
      </c>
      <c r="K23" s="137">
        <v>1975</v>
      </c>
      <c r="L23" s="139" t="s">
        <v>208</v>
      </c>
      <c r="M23" s="140" t="s">
        <v>95</v>
      </c>
      <c r="N23" s="141" t="s">
        <v>209</v>
      </c>
      <c r="O23" s="209">
        <f t="shared" si="0"/>
        <v>1.75</v>
      </c>
      <c r="P23" s="141">
        <v>57.999999999999972</v>
      </c>
      <c r="Q23" s="217">
        <f t="shared" si="1"/>
        <v>101.49999999999994</v>
      </c>
      <c r="R23" s="170"/>
      <c r="S23" s="170"/>
      <c r="T23" s="170"/>
      <c r="U23" s="170"/>
      <c r="V23" s="166"/>
      <c r="W23" s="166"/>
      <c r="X23" s="166"/>
      <c r="Y23" s="166"/>
      <c r="Z23" s="142">
        <v>2</v>
      </c>
      <c r="AA23" s="141">
        <v>26</v>
      </c>
      <c r="AB23" s="166"/>
      <c r="AC23" s="166"/>
      <c r="AD23" s="166"/>
      <c r="AE23" s="166"/>
      <c r="AF23" s="166"/>
      <c r="AG23" s="166"/>
      <c r="AH23" s="117"/>
      <c r="AI23" s="117"/>
      <c r="AJ23" s="117"/>
      <c r="AK23" s="118"/>
      <c r="AL23" s="118"/>
      <c r="AM23" s="118"/>
    </row>
    <row r="24" spans="1:40" x14ac:dyDescent="0.25">
      <c r="A24" s="143" t="s">
        <v>466</v>
      </c>
      <c r="B24" s="144">
        <v>39</v>
      </c>
      <c r="C24" s="144" t="s">
        <v>205</v>
      </c>
      <c r="D24" s="144" t="s">
        <v>37</v>
      </c>
      <c r="E24" s="144" t="s">
        <v>206</v>
      </c>
      <c r="F24" s="144"/>
      <c r="G24" s="144"/>
      <c r="H24" s="144"/>
      <c r="I24" s="144" t="s">
        <v>39</v>
      </c>
      <c r="J24" s="144" t="s">
        <v>207</v>
      </c>
      <c r="K24" s="145">
        <v>1975</v>
      </c>
      <c r="L24" s="146" t="s">
        <v>208</v>
      </c>
      <c r="M24" s="147" t="s">
        <v>95</v>
      </c>
      <c r="N24" s="148" t="s">
        <v>209</v>
      </c>
      <c r="O24" s="208">
        <f t="shared" si="0"/>
        <v>1.75</v>
      </c>
      <c r="P24" s="148">
        <v>59.999999999999986</v>
      </c>
      <c r="Q24" s="216">
        <f t="shared" si="1"/>
        <v>104.99999999999997</v>
      </c>
      <c r="R24" s="170"/>
      <c r="S24" s="170"/>
      <c r="T24" s="170"/>
      <c r="U24" s="170"/>
      <c r="V24" s="166"/>
      <c r="W24" s="166"/>
      <c r="X24" s="166"/>
      <c r="Y24" s="166"/>
      <c r="Z24" s="166"/>
      <c r="AA24" s="166"/>
      <c r="AB24" s="149">
        <v>2</v>
      </c>
      <c r="AC24" s="148">
        <v>26</v>
      </c>
      <c r="AD24" s="166"/>
      <c r="AE24" s="166"/>
      <c r="AF24" s="166"/>
      <c r="AG24" s="166"/>
      <c r="AH24" s="117"/>
      <c r="AI24" s="117"/>
      <c r="AJ24" s="117"/>
      <c r="AL24" s="118"/>
      <c r="AM24" s="118"/>
      <c r="AN24" s="118"/>
    </row>
    <row r="25" spans="1:40" x14ac:dyDescent="0.25">
      <c r="A25" s="157" t="s">
        <v>463</v>
      </c>
      <c r="B25" s="158">
        <v>54</v>
      </c>
      <c r="C25" s="158"/>
      <c r="D25" s="158" t="s">
        <v>698</v>
      </c>
      <c r="E25" s="158" t="s">
        <v>766</v>
      </c>
      <c r="F25" s="158"/>
      <c r="G25" s="158"/>
      <c r="H25" s="162"/>
      <c r="I25" s="158" t="s">
        <v>105</v>
      </c>
      <c r="J25" s="158" t="s">
        <v>610</v>
      </c>
      <c r="K25" s="162">
        <v>1979</v>
      </c>
      <c r="L25" s="159" t="s">
        <v>948</v>
      </c>
      <c r="M25" s="160" t="s">
        <v>95</v>
      </c>
      <c r="N25" s="161" t="s">
        <v>209</v>
      </c>
      <c r="O25" s="212">
        <f t="shared" si="0"/>
        <v>1.79</v>
      </c>
      <c r="P25" s="161">
        <v>171</v>
      </c>
      <c r="Q25" s="218">
        <f t="shared" si="1"/>
        <v>306.09000000000003</v>
      </c>
      <c r="R25" s="170"/>
      <c r="S25" s="170"/>
      <c r="T25" s="162">
        <v>8</v>
      </c>
      <c r="U25" s="161">
        <v>13</v>
      </c>
      <c r="V25" s="167"/>
      <c r="W25" s="167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17"/>
      <c r="AI25" s="117"/>
      <c r="AJ25" s="117"/>
      <c r="AK25" s="118"/>
      <c r="AL25" s="118"/>
      <c r="AM25" s="118"/>
    </row>
    <row r="26" spans="1:40" x14ac:dyDescent="0.25">
      <c r="A26" s="123" t="s">
        <v>461</v>
      </c>
      <c r="B26" s="124">
        <v>70</v>
      </c>
      <c r="C26" s="124" t="s">
        <v>609</v>
      </c>
      <c r="D26" s="124" t="s">
        <v>573</v>
      </c>
      <c r="E26" s="124" t="s">
        <v>67</v>
      </c>
      <c r="F26" s="124"/>
      <c r="G26" s="124"/>
      <c r="H26" s="124"/>
      <c r="I26" s="124" t="s">
        <v>105</v>
      </c>
      <c r="J26" s="124" t="s">
        <v>610</v>
      </c>
      <c r="K26" s="125">
        <v>1979</v>
      </c>
      <c r="L26" s="125" t="s">
        <v>208</v>
      </c>
      <c r="M26" s="124" t="s">
        <v>95</v>
      </c>
      <c r="N26" s="126" t="s">
        <v>209</v>
      </c>
      <c r="O26" s="211">
        <f t="shared" si="0"/>
        <v>1.79</v>
      </c>
      <c r="P26" s="127">
        <v>235.00000000000003</v>
      </c>
      <c r="Q26" s="215">
        <f t="shared" si="1"/>
        <v>420.65000000000003</v>
      </c>
      <c r="R26" s="170"/>
      <c r="S26" s="170"/>
      <c r="T26" s="170"/>
      <c r="U26" s="170"/>
      <c r="V26" s="128">
        <v>12</v>
      </c>
      <c r="W26" s="127">
        <v>9</v>
      </c>
      <c r="X26" s="194"/>
      <c r="Y26" s="194"/>
      <c r="Z26" s="194"/>
      <c r="AA26" s="194"/>
      <c r="AB26" s="194"/>
      <c r="AC26" s="194"/>
      <c r="AD26" s="194"/>
      <c r="AE26" s="194"/>
      <c r="AF26" s="166"/>
      <c r="AG26" s="166"/>
      <c r="AH26" s="117"/>
      <c r="AI26" s="117"/>
      <c r="AK26" s="118"/>
      <c r="AL26" s="118"/>
    </row>
    <row r="27" spans="1:40" x14ac:dyDescent="0.25">
      <c r="A27" s="233" t="s">
        <v>1307</v>
      </c>
      <c r="B27" s="234">
        <v>34</v>
      </c>
      <c r="C27" s="234" t="s">
        <v>14</v>
      </c>
      <c r="D27" s="234" t="s">
        <v>698</v>
      </c>
      <c r="E27" s="234" t="s">
        <v>766</v>
      </c>
      <c r="F27" s="234"/>
      <c r="G27" s="234"/>
      <c r="H27" s="234"/>
      <c r="I27" s="234" t="s">
        <v>105</v>
      </c>
      <c r="J27" s="234" t="s">
        <v>610</v>
      </c>
      <c r="K27" s="234">
        <v>1979</v>
      </c>
      <c r="L27" s="235" t="s">
        <v>208</v>
      </c>
      <c r="M27" s="236" t="s">
        <v>95</v>
      </c>
      <c r="N27" s="237" t="s">
        <v>209</v>
      </c>
      <c r="O27" s="240">
        <f t="shared" si="0"/>
        <v>1.79</v>
      </c>
      <c r="P27" s="236">
        <v>97</v>
      </c>
      <c r="Q27" s="241">
        <f t="shared" si="1"/>
        <v>173.63</v>
      </c>
      <c r="R27" s="239"/>
      <c r="S27" s="239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236">
        <v>7</v>
      </c>
      <c r="AG27" s="236">
        <v>14</v>
      </c>
      <c r="AH27" s="117"/>
      <c r="AK27" s="118"/>
    </row>
    <row r="28" spans="1:40" x14ac:dyDescent="0.25">
      <c r="A28" s="123" t="s">
        <v>461</v>
      </c>
      <c r="B28" s="124">
        <v>52</v>
      </c>
      <c r="C28" s="124" t="s">
        <v>154</v>
      </c>
      <c r="D28" s="124" t="s">
        <v>1114</v>
      </c>
      <c r="E28" s="124" t="s">
        <v>102</v>
      </c>
      <c r="F28" s="124"/>
      <c r="G28" s="124"/>
      <c r="H28" s="124"/>
      <c r="I28" s="124" t="s">
        <v>23</v>
      </c>
      <c r="J28" s="124" t="s">
        <v>578</v>
      </c>
      <c r="K28" s="125">
        <v>1935</v>
      </c>
      <c r="L28" s="125" t="s">
        <v>208</v>
      </c>
      <c r="M28" s="124" t="s">
        <v>25</v>
      </c>
      <c r="N28" s="126" t="s">
        <v>235</v>
      </c>
      <c r="O28" s="211">
        <f t="shared" si="0"/>
        <v>1.35</v>
      </c>
      <c r="P28" s="127">
        <v>240</v>
      </c>
      <c r="Q28" s="215">
        <f t="shared" si="1"/>
        <v>324</v>
      </c>
      <c r="R28" s="170"/>
      <c r="S28" s="170"/>
      <c r="T28" s="170"/>
      <c r="U28" s="170"/>
      <c r="V28" s="128">
        <v>9</v>
      </c>
      <c r="W28" s="127">
        <v>12</v>
      </c>
      <c r="X28" s="194"/>
      <c r="Y28" s="194"/>
      <c r="Z28" s="194"/>
      <c r="AA28" s="194"/>
      <c r="AB28" s="194"/>
      <c r="AC28" s="194"/>
      <c r="AD28" s="194"/>
      <c r="AE28" s="194"/>
      <c r="AF28" s="166"/>
      <c r="AG28" s="166"/>
      <c r="AH28" s="117"/>
      <c r="AI28" s="117"/>
      <c r="AJ28" s="117"/>
      <c r="AK28" s="118"/>
      <c r="AL28" s="118"/>
      <c r="AM28" s="118"/>
    </row>
    <row r="29" spans="1:40" x14ac:dyDescent="0.25">
      <c r="A29" s="111" t="s">
        <v>467</v>
      </c>
      <c r="B29" s="112">
        <v>16</v>
      </c>
      <c r="C29" s="112"/>
      <c r="D29" s="112" t="s">
        <v>654</v>
      </c>
      <c r="E29" s="112" t="s">
        <v>686</v>
      </c>
      <c r="F29" s="112"/>
      <c r="G29" s="112"/>
      <c r="H29" s="112"/>
      <c r="I29" s="112" t="s">
        <v>902</v>
      </c>
      <c r="J29" s="112"/>
      <c r="K29" s="113">
        <v>1935</v>
      </c>
      <c r="L29" s="113" t="s">
        <v>825</v>
      </c>
      <c r="M29" s="114" t="s">
        <v>25</v>
      </c>
      <c r="N29" s="115" t="s">
        <v>235</v>
      </c>
      <c r="O29" s="203">
        <f t="shared" si="0"/>
        <v>1.35</v>
      </c>
      <c r="P29" s="115">
        <v>154</v>
      </c>
      <c r="Q29" s="213">
        <f t="shared" si="1"/>
        <v>207.9</v>
      </c>
      <c r="R29" s="116"/>
      <c r="S29" s="115"/>
      <c r="T29" s="166"/>
      <c r="U29" s="166"/>
      <c r="V29" s="168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17"/>
      <c r="AI29" s="117"/>
      <c r="AJ29" s="117"/>
      <c r="AK29" s="118"/>
      <c r="AL29" s="118"/>
      <c r="AM29" s="118"/>
    </row>
    <row r="30" spans="1:40" x14ac:dyDescent="0.25">
      <c r="A30" s="111" t="s">
        <v>467</v>
      </c>
      <c r="B30" s="112">
        <v>27</v>
      </c>
      <c r="C30" s="112"/>
      <c r="D30" s="112" t="s">
        <v>850</v>
      </c>
      <c r="E30" s="112" t="s">
        <v>849</v>
      </c>
      <c r="F30" s="112"/>
      <c r="G30" s="112"/>
      <c r="H30" s="112"/>
      <c r="I30" s="112" t="s">
        <v>906</v>
      </c>
      <c r="J30" s="112"/>
      <c r="K30" s="113">
        <v>1957</v>
      </c>
      <c r="L30" s="113" t="s">
        <v>938</v>
      </c>
      <c r="M30" s="114" t="s">
        <v>44</v>
      </c>
      <c r="N30" s="115" t="s">
        <v>222</v>
      </c>
      <c r="O30" s="203">
        <f t="shared" si="0"/>
        <v>1.5699999999999998</v>
      </c>
      <c r="P30" s="115">
        <v>65</v>
      </c>
      <c r="Q30" s="213">
        <f t="shared" si="1"/>
        <v>102.04999999999998</v>
      </c>
      <c r="R30" s="116">
        <v>17</v>
      </c>
      <c r="S30" s="115">
        <v>4</v>
      </c>
      <c r="T30" s="167"/>
      <c r="U30" s="166"/>
      <c r="V30" s="166"/>
      <c r="W30" s="168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17"/>
      <c r="AI30" s="117"/>
      <c r="AJ30" s="117"/>
      <c r="AK30" s="118"/>
      <c r="AL30" s="118"/>
      <c r="AM30" s="118"/>
    </row>
    <row r="31" spans="1:40" x14ac:dyDescent="0.25">
      <c r="A31" s="111" t="s">
        <v>467</v>
      </c>
      <c r="B31" s="112">
        <v>49</v>
      </c>
      <c r="C31" s="112"/>
      <c r="D31" s="112" t="s">
        <v>880</v>
      </c>
      <c r="E31" s="112" t="s">
        <v>879</v>
      </c>
      <c r="F31" s="112"/>
      <c r="G31" s="112"/>
      <c r="H31" s="112"/>
      <c r="I31" s="112" t="s">
        <v>922</v>
      </c>
      <c r="J31" s="112"/>
      <c r="K31" s="113">
        <v>1981</v>
      </c>
      <c r="L31" s="113" t="s">
        <v>834</v>
      </c>
      <c r="M31" s="114" t="s">
        <v>60</v>
      </c>
      <c r="N31" s="115" t="s">
        <v>259</v>
      </c>
      <c r="O31" s="203">
        <f t="shared" si="0"/>
        <v>1.81</v>
      </c>
      <c r="P31" s="115">
        <v>38</v>
      </c>
      <c r="Q31" s="213">
        <f t="shared" si="1"/>
        <v>68.78</v>
      </c>
      <c r="R31" s="116">
        <v>13</v>
      </c>
      <c r="S31" s="115">
        <v>8</v>
      </c>
      <c r="T31" s="166"/>
      <c r="U31" s="166"/>
      <c r="V31" s="168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17"/>
      <c r="AI31" s="117"/>
      <c r="AJ31" s="117"/>
      <c r="AK31" s="118"/>
      <c r="AL31" s="118"/>
      <c r="AM31" s="118"/>
    </row>
    <row r="32" spans="1:40" x14ac:dyDescent="0.25">
      <c r="A32" s="157" t="s">
        <v>463</v>
      </c>
      <c r="B32" s="158">
        <v>7</v>
      </c>
      <c r="C32" s="158"/>
      <c r="D32" s="158" t="s">
        <v>880</v>
      </c>
      <c r="E32" s="158" t="s">
        <v>815</v>
      </c>
      <c r="F32" s="158"/>
      <c r="G32" s="158"/>
      <c r="H32" s="158"/>
      <c r="I32" s="158" t="s">
        <v>443</v>
      </c>
      <c r="J32" s="158" t="s">
        <v>956</v>
      </c>
      <c r="K32" s="160">
        <v>1981</v>
      </c>
      <c r="L32" s="159" t="s">
        <v>957</v>
      </c>
      <c r="M32" s="158" t="s">
        <v>60</v>
      </c>
      <c r="N32" s="161" t="s">
        <v>259</v>
      </c>
      <c r="O32" s="212">
        <f t="shared" si="0"/>
        <v>1.81</v>
      </c>
      <c r="P32" s="161">
        <v>265</v>
      </c>
      <c r="Q32" s="218">
        <f t="shared" si="1"/>
        <v>479.65000000000003</v>
      </c>
      <c r="R32" s="170"/>
      <c r="S32" s="170"/>
      <c r="T32" s="162">
        <v>11</v>
      </c>
      <c r="U32" s="161">
        <v>10</v>
      </c>
      <c r="V32" s="167"/>
      <c r="W32" s="167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17"/>
      <c r="AI32" s="117"/>
      <c r="AJ32" s="117"/>
      <c r="AK32" s="118"/>
      <c r="AL32" s="118"/>
      <c r="AM32" s="118"/>
    </row>
    <row r="33" spans="1:41" x14ac:dyDescent="0.25">
      <c r="A33" s="130" t="s">
        <v>465</v>
      </c>
      <c r="B33" s="131">
        <v>12</v>
      </c>
      <c r="C33" s="131" t="s">
        <v>55</v>
      </c>
      <c r="D33" s="131" t="s">
        <v>56</v>
      </c>
      <c r="E33" s="131" t="s">
        <v>57</v>
      </c>
      <c r="F33" s="131"/>
      <c r="G33" s="131"/>
      <c r="H33" s="131"/>
      <c r="I33" s="131" t="s">
        <v>58</v>
      </c>
      <c r="J33" s="131" t="s">
        <v>59</v>
      </c>
      <c r="K33" s="132">
        <v>1981</v>
      </c>
      <c r="L33" s="132" t="s">
        <v>201</v>
      </c>
      <c r="M33" s="133" t="s">
        <v>60</v>
      </c>
      <c r="N33" s="134" t="s">
        <v>259</v>
      </c>
      <c r="O33" s="210">
        <f t="shared" si="0"/>
        <v>1.81</v>
      </c>
      <c r="P33" s="135">
        <v>65</v>
      </c>
      <c r="Q33" s="219">
        <f t="shared" si="1"/>
        <v>117.65</v>
      </c>
      <c r="R33" s="170"/>
      <c r="S33" s="170"/>
      <c r="T33" s="170"/>
      <c r="U33" s="170"/>
      <c r="V33" s="166"/>
      <c r="W33" s="166"/>
      <c r="X33" s="136">
        <v>1</v>
      </c>
      <c r="Y33" s="135">
        <v>30</v>
      </c>
      <c r="Z33" s="166"/>
      <c r="AA33" s="166"/>
      <c r="AB33" s="166"/>
      <c r="AC33" s="166"/>
      <c r="AD33" s="166"/>
      <c r="AE33" s="166"/>
      <c r="AF33" s="166"/>
      <c r="AG33" s="166"/>
      <c r="AH33" s="117"/>
      <c r="AI33" s="117"/>
      <c r="AJ33" s="117"/>
      <c r="AL33" s="118"/>
      <c r="AM33" s="118"/>
      <c r="AN33" s="118"/>
    </row>
    <row r="34" spans="1:41" x14ac:dyDescent="0.25">
      <c r="A34" s="137" t="s">
        <v>464</v>
      </c>
      <c r="B34" s="138">
        <v>46</v>
      </c>
      <c r="C34" s="138" t="s">
        <v>55</v>
      </c>
      <c r="D34" s="138" t="s">
        <v>56</v>
      </c>
      <c r="E34" s="138" t="s">
        <v>57</v>
      </c>
      <c r="F34" s="138"/>
      <c r="G34" s="138"/>
      <c r="H34" s="138"/>
      <c r="I34" s="138" t="s">
        <v>58</v>
      </c>
      <c r="J34" s="138" t="s">
        <v>59</v>
      </c>
      <c r="K34" s="137">
        <v>1981</v>
      </c>
      <c r="L34" s="139" t="s">
        <v>201</v>
      </c>
      <c r="M34" s="140" t="s">
        <v>60</v>
      </c>
      <c r="N34" s="141" t="s">
        <v>259</v>
      </c>
      <c r="O34" s="209">
        <f t="shared" si="0"/>
        <v>1.81</v>
      </c>
      <c r="P34" s="141">
        <v>256</v>
      </c>
      <c r="Q34" s="217">
        <f t="shared" si="1"/>
        <v>463.36</v>
      </c>
      <c r="R34" s="170"/>
      <c r="S34" s="170"/>
      <c r="T34" s="170"/>
      <c r="U34" s="170"/>
      <c r="V34" s="166"/>
      <c r="W34" s="166"/>
      <c r="X34" s="166"/>
      <c r="Y34" s="166"/>
      <c r="Z34" s="142">
        <v>7</v>
      </c>
      <c r="AA34" s="141">
        <v>14</v>
      </c>
      <c r="AB34" s="166"/>
      <c r="AC34" s="166"/>
      <c r="AD34" s="166"/>
      <c r="AE34" s="166"/>
      <c r="AF34" s="166"/>
      <c r="AG34" s="166"/>
      <c r="AH34" s="117"/>
      <c r="AI34" s="117"/>
      <c r="AJ34" s="117"/>
      <c r="AL34" s="118"/>
      <c r="AM34" s="118"/>
      <c r="AN34" s="118"/>
    </row>
    <row r="35" spans="1:41" x14ac:dyDescent="0.25">
      <c r="A35" s="143" t="s">
        <v>466</v>
      </c>
      <c r="B35" s="144">
        <v>62</v>
      </c>
      <c r="C35" s="144" t="s">
        <v>55</v>
      </c>
      <c r="D35" s="144" t="s">
        <v>56</v>
      </c>
      <c r="E35" s="144" t="s">
        <v>57</v>
      </c>
      <c r="F35" s="144"/>
      <c r="G35" s="144"/>
      <c r="H35" s="144"/>
      <c r="I35" s="144" t="s">
        <v>58</v>
      </c>
      <c r="J35" s="144" t="s">
        <v>59</v>
      </c>
      <c r="K35" s="145">
        <v>1981</v>
      </c>
      <c r="L35" s="146" t="s">
        <v>201</v>
      </c>
      <c r="M35" s="147" t="s">
        <v>60</v>
      </c>
      <c r="N35" s="148" t="s">
        <v>259</v>
      </c>
      <c r="O35" s="208">
        <f t="shared" ref="O35:O66" si="2">INT(K35/1000)+MOD(K35,100)/100</f>
        <v>1.81</v>
      </c>
      <c r="P35" s="148">
        <v>66.000000000000014</v>
      </c>
      <c r="Q35" s="216">
        <f t="shared" ref="Q35:Q66" si="3">O35*P35</f>
        <v>119.46000000000002</v>
      </c>
      <c r="R35" s="170"/>
      <c r="S35" s="170"/>
      <c r="T35" s="170"/>
      <c r="U35" s="170"/>
      <c r="V35" s="166"/>
      <c r="W35" s="166"/>
      <c r="X35" s="166"/>
      <c r="Y35" s="166"/>
      <c r="Z35" s="166"/>
      <c r="AA35" s="166"/>
      <c r="AB35" s="149">
        <v>4</v>
      </c>
      <c r="AC35" s="148">
        <v>20</v>
      </c>
      <c r="AD35" s="166"/>
      <c r="AE35" s="166"/>
      <c r="AF35" s="166"/>
      <c r="AG35" s="166"/>
      <c r="AH35" s="117"/>
      <c r="AI35" s="117"/>
      <c r="AJ35" s="117"/>
      <c r="AM35" s="118"/>
      <c r="AN35" s="118"/>
      <c r="AO35" s="118"/>
    </row>
    <row r="36" spans="1:41" x14ac:dyDescent="0.25">
      <c r="A36" s="150" t="s">
        <v>462</v>
      </c>
      <c r="B36" s="151">
        <v>16</v>
      </c>
      <c r="C36" s="151" t="s">
        <v>55</v>
      </c>
      <c r="D36" s="151" t="s">
        <v>56</v>
      </c>
      <c r="E36" s="151" t="s">
        <v>57</v>
      </c>
      <c r="F36" s="151"/>
      <c r="G36" s="151"/>
      <c r="H36" s="151"/>
      <c r="I36" s="151" t="s">
        <v>58</v>
      </c>
      <c r="J36" s="151" t="s">
        <v>59</v>
      </c>
      <c r="K36" s="152">
        <v>1981</v>
      </c>
      <c r="L36" s="152" t="s">
        <v>201</v>
      </c>
      <c r="M36" s="153" t="s">
        <v>60</v>
      </c>
      <c r="N36" s="154" t="s">
        <v>259</v>
      </c>
      <c r="O36" s="207">
        <f t="shared" si="2"/>
        <v>1.81</v>
      </c>
      <c r="P36" s="155">
        <v>89.899999999999977</v>
      </c>
      <c r="Q36" s="214">
        <f t="shared" si="3"/>
        <v>162.71899999999997</v>
      </c>
      <c r="R36" s="171"/>
      <c r="S36" s="171"/>
      <c r="T36" s="171"/>
      <c r="U36" s="171"/>
      <c r="V36" s="166"/>
      <c r="W36" s="166"/>
      <c r="X36" s="166"/>
      <c r="Y36" s="166"/>
      <c r="Z36" s="166"/>
      <c r="AA36" s="166"/>
      <c r="AB36" s="166"/>
      <c r="AC36" s="166"/>
      <c r="AD36" s="156">
        <v>5</v>
      </c>
      <c r="AE36" s="154">
        <v>18</v>
      </c>
      <c r="AF36" s="166"/>
      <c r="AG36" s="166"/>
      <c r="AH36" s="117"/>
      <c r="AI36" s="117"/>
      <c r="AJ36" s="117"/>
      <c r="AK36" s="118"/>
      <c r="AL36" s="118"/>
      <c r="AM36" s="118"/>
    </row>
    <row r="37" spans="1:41" x14ac:dyDescent="0.25">
      <c r="A37" s="111" t="s">
        <v>467</v>
      </c>
      <c r="B37" s="112">
        <v>12</v>
      </c>
      <c r="C37" s="112"/>
      <c r="D37" s="112" t="s">
        <v>871</v>
      </c>
      <c r="E37" s="112" t="s">
        <v>870</v>
      </c>
      <c r="F37" s="112">
        <v>35</v>
      </c>
      <c r="G37" s="112"/>
      <c r="H37" s="112" t="s">
        <v>947</v>
      </c>
      <c r="I37" s="112" t="s">
        <v>917</v>
      </c>
      <c r="J37" s="112"/>
      <c r="K37" s="113">
        <v>1980</v>
      </c>
      <c r="L37" s="113" t="s">
        <v>940</v>
      </c>
      <c r="M37" s="114" t="s">
        <v>95</v>
      </c>
      <c r="N37" s="115" t="s">
        <v>209</v>
      </c>
      <c r="O37" s="203">
        <f t="shared" si="2"/>
        <v>1.8</v>
      </c>
      <c r="P37" s="115">
        <v>273</v>
      </c>
      <c r="Q37" s="213">
        <f t="shared" si="3"/>
        <v>491.40000000000003</v>
      </c>
      <c r="R37" s="116"/>
      <c r="S37" s="115"/>
      <c r="T37" s="167"/>
      <c r="U37" s="166"/>
      <c r="V37" s="166"/>
      <c r="W37" s="168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17"/>
      <c r="AI37" s="117"/>
      <c r="AJ37" s="117"/>
      <c r="AK37" s="118"/>
      <c r="AL37" s="118"/>
      <c r="AM37" s="118"/>
    </row>
    <row r="38" spans="1:41" x14ac:dyDescent="0.25">
      <c r="A38" s="111" t="s">
        <v>467</v>
      </c>
      <c r="B38" s="112">
        <v>4</v>
      </c>
      <c r="C38" s="112"/>
      <c r="D38" s="112" t="s">
        <v>864</v>
      </c>
      <c r="E38" s="112" t="s">
        <v>863</v>
      </c>
      <c r="F38" s="112"/>
      <c r="G38" s="112"/>
      <c r="H38" s="112" t="s">
        <v>947</v>
      </c>
      <c r="I38" s="112" t="s">
        <v>921</v>
      </c>
      <c r="J38" s="112"/>
      <c r="K38" s="113">
        <v>1980</v>
      </c>
      <c r="L38" s="113" t="s">
        <v>825</v>
      </c>
      <c r="M38" s="114" t="s">
        <v>95</v>
      </c>
      <c r="N38" s="115" t="s">
        <v>209</v>
      </c>
      <c r="O38" s="203">
        <f t="shared" si="2"/>
        <v>1.8</v>
      </c>
      <c r="P38" s="115">
        <v>69</v>
      </c>
      <c r="Q38" s="213">
        <f t="shared" si="3"/>
        <v>124.2</v>
      </c>
      <c r="R38" s="116">
        <v>20</v>
      </c>
      <c r="S38" s="115">
        <v>1</v>
      </c>
      <c r="T38" s="166"/>
      <c r="U38" s="166"/>
      <c r="V38" s="168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17"/>
      <c r="AI38" s="117"/>
      <c r="AJ38" s="117"/>
      <c r="AL38" s="118"/>
      <c r="AM38" s="118"/>
      <c r="AN38" s="118"/>
    </row>
    <row r="39" spans="1:41" x14ac:dyDescent="0.25">
      <c r="A39" s="123" t="s">
        <v>461</v>
      </c>
      <c r="B39" s="124">
        <v>40</v>
      </c>
      <c r="C39" s="124" t="s">
        <v>184</v>
      </c>
      <c r="D39" s="124" t="s">
        <v>553</v>
      </c>
      <c r="E39" s="124" t="s">
        <v>554</v>
      </c>
      <c r="F39" s="124"/>
      <c r="G39" s="124"/>
      <c r="H39" s="124"/>
      <c r="I39" s="124" t="s">
        <v>105</v>
      </c>
      <c r="J39" s="124" t="s">
        <v>528</v>
      </c>
      <c r="K39" s="125">
        <v>1955</v>
      </c>
      <c r="L39" s="125" t="s">
        <v>208</v>
      </c>
      <c r="M39" s="124" t="s">
        <v>44</v>
      </c>
      <c r="N39" s="126" t="s">
        <v>222</v>
      </c>
      <c r="O39" s="211">
        <f t="shared" si="2"/>
        <v>1.55</v>
      </c>
      <c r="P39" s="127">
        <v>383</v>
      </c>
      <c r="Q39" s="215">
        <f t="shared" si="3"/>
        <v>593.65</v>
      </c>
      <c r="R39" s="170"/>
      <c r="S39" s="170"/>
      <c r="T39" s="170"/>
      <c r="U39" s="170"/>
      <c r="V39" s="128">
        <v>14</v>
      </c>
      <c r="W39" s="127">
        <v>7</v>
      </c>
      <c r="X39" s="194"/>
      <c r="Y39" s="194"/>
      <c r="Z39" s="194"/>
      <c r="AA39" s="194"/>
      <c r="AB39" s="194"/>
      <c r="AC39" s="194"/>
      <c r="AD39" s="194"/>
      <c r="AE39" s="194"/>
      <c r="AF39" s="166"/>
      <c r="AG39" s="166"/>
      <c r="AH39" s="117"/>
      <c r="AI39" s="117"/>
      <c r="AJ39" s="117"/>
      <c r="AK39" s="118"/>
      <c r="AL39" s="118"/>
      <c r="AM39" s="118"/>
    </row>
    <row r="40" spans="1:41" x14ac:dyDescent="0.25">
      <c r="A40" s="111" t="s">
        <v>467</v>
      </c>
      <c r="B40" s="112">
        <v>23</v>
      </c>
      <c r="C40" s="112"/>
      <c r="D40" s="112" t="s">
        <v>843</v>
      </c>
      <c r="E40" s="112" t="s">
        <v>753</v>
      </c>
      <c r="F40" s="112"/>
      <c r="G40" s="112"/>
      <c r="H40" s="112"/>
      <c r="I40" s="112" t="s">
        <v>901</v>
      </c>
      <c r="J40" s="112"/>
      <c r="K40" s="113">
        <v>1941</v>
      </c>
      <c r="L40" s="113" t="s">
        <v>683</v>
      </c>
      <c r="M40" s="114" t="s">
        <v>25</v>
      </c>
      <c r="N40" s="115" t="s">
        <v>235</v>
      </c>
      <c r="O40" s="203">
        <f t="shared" si="2"/>
        <v>1.41</v>
      </c>
      <c r="P40" s="115">
        <v>33</v>
      </c>
      <c r="Q40" s="213">
        <f t="shared" si="3"/>
        <v>46.529999999999994</v>
      </c>
      <c r="R40" s="116">
        <v>9</v>
      </c>
      <c r="S40" s="115">
        <v>12</v>
      </c>
      <c r="T40" s="167"/>
      <c r="U40" s="166"/>
      <c r="V40" s="166"/>
      <c r="W40" s="168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17"/>
      <c r="AI40" s="117"/>
      <c r="AJ40" s="117"/>
      <c r="AL40" s="118"/>
      <c r="AM40" s="118"/>
      <c r="AN40" s="118"/>
    </row>
    <row r="41" spans="1:41" x14ac:dyDescent="0.25">
      <c r="A41" s="157" t="s">
        <v>463</v>
      </c>
      <c r="B41" s="158">
        <v>27</v>
      </c>
      <c r="C41" s="158"/>
      <c r="D41" s="158" t="s">
        <v>843</v>
      </c>
      <c r="E41" s="158" t="s">
        <v>753</v>
      </c>
      <c r="F41" s="158"/>
      <c r="G41" s="158"/>
      <c r="H41" s="162"/>
      <c r="I41" s="158" t="s">
        <v>950</v>
      </c>
      <c r="J41" s="158" t="s">
        <v>951</v>
      </c>
      <c r="K41" s="162">
        <v>1975</v>
      </c>
      <c r="L41" s="159" t="s">
        <v>952</v>
      </c>
      <c r="M41" s="160" t="s">
        <v>95</v>
      </c>
      <c r="N41" s="161" t="s">
        <v>209</v>
      </c>
      <c r="O41" s="212">
        <f t="shared" si="2"/>
        <v>1.75</v>
      </c>
      <c r="P41" s="161">
        <v>247</v>
      </c>
      <c r="Q41" s="218">
        <f t="shared" si="3"/>
        <v>432.25</v>
      </c>
      <c r="R41" s="170"/>
      <c r="S41" s="170"/>
      <c r="T41" s="162">
        <v>10</v>
      </c>
      <c r="U41" s="161">
        <v>11</v>
      </c>
      <c r="V41" s="167"/>
      <c r="W41" s="167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17"/>
      <c r="AI41" s="117"/>
      <c r="AJ41" s="117"/>
      <c r="AL41" s="118"/>
      <c r="AM41" s="118"/>
      <c r="AN41" s="118"/>
    </row>
    <row r="42" spans="1:41" x14ac:dyDescent="0.25">
      <c r="A42" s="111" t="s">
        <v>467</v>
      </c>
      <c r="B42" s="112">
        <v>18</v>
      </c>
      <c r="C42" s="112"/>
      <c r="D42" s="112" t="s">
        <v>845</v>
      </c>
      <c r="E42" s="112" t="s">
        <v>844</v>
      </c>
      <c r="F42" s="112"/>
      <c r="G42" s="112"/>
      <c r="H42" s="112"/>
      <c r="I42" s="112" t="s">
        <v>443</v>
      </c>
      <c r="J42" s="112"/>
      <c r="K42" s="113">
        <v>1932</v>
      </c>
      <c r="L42" s="113" t="s">
        <v>837</v>
      </c>
      <c r="M42" s="114" t="s">
        <v>25</v>
      </c>
      <c r="N42" s="115" t="s">
        <v>235</v>
      </c>
      <c r="O42" s="203">
        <f t="shared" si="2"/>
        <v>1.32</v>
      </c>
      <c r="P42" s="115">
        <v>105</v>
      </c>
      <c r="Q42" s="213">
        <f t="shared" si="3"/>
        <v>138.6</v>
      </c>
      <c r="R42" s="116"/>
      <c r="S42" s="115"/>
      <c r="T42" s="167"/>
      <c r="U42" s="166"/>
      <c r="V42" s="166"/>
      <c r="W42" s="168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17"/>
      <c r="AI42" s="117"/>
      <c r="AJ42" s="117"/>
      <c r="AK42" s="118"/>
      <c r="AL42" s="118"/>
      <c r="AM42" s="118"/>
    </row>
    <row r="43" spans="1:41" x14ac:dyDescent="0.25">
      <c r="A43" s="137" t="s">
        <v>464</v>
      </c>
      <c r="B43" s="138">
        <v>41</v>
      </c>
      <c r="C43" s="138" t="s">
        <v>247</v>
      </c>
      <c r="D43" s="138" t="s">
        <v>248</v>
      </c>
      <c r="E43" s="138" t="s">
        <v>249</v>
      </c>
      <c r="F43" s="138"/>
      <c r="G43" s="138"/>
      <c r="H43" s="138"/>
      <c r="I43" s="138" t="s">
        <v>58</v>
      </c>
      <c r="J43" s="138">
        <v>0</v>
      </c>
      <c r="K43" s="137">
        <v>1932</v>
      </c>
      <c r="L43" s="139" t="s">
        <v>239</v>
      </c>
      <c r="M43" s="140" t="s">
        <v>25</v>
      </c>
      <c r="N43" s="141" t="s">
        <v>235</v>
      </c>
      <c r="O43" s="209">
        <f t="shared" si="2"/>
        <v>1.32</v>
      </c>
      <c r="P43" s="141">
        <v>249</v>
      </c>
      <c r="Q43" s="217">
        <f t="shared" si="3"/>
        <v>328.68</v>
      </c>
      <c r="R43" s="170"/>
      <c r="S43" s="170"/>
      <c r="T43" s="170"/>
      <c r="U43" s="170"/>
      <c r="V43" s="166"/>
      <c r="W43" s="166"/>
      <c r="X43" s="166"/>
      <c r="Y43" s="166"/>
      <c r="Z43" s="142">
        <v>6</v>
      </c>
      <c r="AA43" s="141">
        <v>16</v>
      </c>
      <c r="AB43" s="166"/>
      <c r="AC43" s="166"/>
      <c r="AD43" s="166"/>
      <c r="AE43" s="166"/>
      <c r="AF43" s="166"/>
      <c r="AG43" s="166"/>
      <c r="AH43" s="117"/>
      <c r="AI43" s="117"/>
      <c r="AJ43" s="117"/>
      <c r="AK43" s="118"/>
      <c r="AL43" s="118"/>
      <c r="AM43" s="118"/>
    </row>
    <row r="44" spans="1:41" x14ac:dyDescent="0.25">
      <c r="A44" s="150" t="s">
        <v>462</v>
      </c>
      <c r="B44" s="151">
        <v>7</v>
      </c>
      <c r="C44" s="151" t="s">
        <v>247</v>
      </c>
      <c r="D44" s="151" t="s">
        <v>248</v>
      </c>
      <c r="E44" s="151" t="s">
        <v>249</v>
      </c>
      <c r="F44" s="151"/>
      <c r="G44" s="151"/>
      <c r="H44" s="151"/>
      <c r="I44" s="151" t="s">
        <v>58</v>
      </c>
      <c r="J44" s="151">
        <v>0</v>
      </c>
      <c r="K44" s="152">
        <v>1932</v>
      </c>
      <c r="L44" s="152" t="s">
        <v>239</v>
      </c>
      <c r="M44" s="153" t="s">
        <v>25</v>
      </c>
      <c r="N44" s="154" t="s">
        <v>235</v>
      </c>
      <c r="O44" s="207">
        <f t="shared" si="2"/>
        <v>1.32</v>
      </c>
      <c r="P44" s="155">
        <v>168.8</v>
      </c>
      <c r="Q44" s="214">
        <f t="shared" si="3"/>
        <v>222.81600000000003</v>
      </c>
      <c r="R44" s="171"/>
      <c r="S44" s="171"/>
      <c r="T44" s="171"/>
      <c r="U44" s="171"/>
      <c r="V44" s="166"/>
      <c r="W44" s="166"/>
      <c r="X44" s="166"/>
      <c r="Y44" s="166"/>
      <c r="Z44" s="166"/>
      <c r="AA44" s="166"/>
      <c r="AB44" s="166"/>
      <c r="AC44" s="166"/>
      <c r="AD44" s="156">
        <v>10</v>
      </c>
      <c r="AE44" s="154">
        <v>11</v>
      </c>
      <c r="AF44" s="166"/>
      <c r="AG44" s="166"/>
      <c r="AH44" s="117"/>
      <c r="AI44" s="117"/>
      <c r="AJ44" s="117"/>
      <c r="AK44" s="118"/>
      <c r="AL44" s="118"/>
      <c r="AM44" s="118"/>
    </row>
    <row r="45" spans="1:41" x14ac:dyDescent="0.25">
      <c r="A45" s="233" t="s">
        <v>1307</v>
      </c>
      <c r="B45" s="234">
        <v>63</v>
      </c>
      <c r="C45" s="234" t="s">
        <v>1259</v>
      </c>
      <c r="D45" s="234" t="s">
        <v>1260</v>
      </c>
      <c r="E45" s="234" t="s">
        <v>844</v>
      </c>
      <c r="F45" s="234"/>
      <c r="G45" s="234"/>
      <c r="H45" s="234"/>
      <c r="I45" s="234" t="s">
        <v>443</v>
      </c>
      <c r="J45" s="234" t="s">
        <v>1261</v>
      </c>
      <c r="K45" s="234">
        <v>1932</v>
      </c>
      <c r="L45" s="235" t="s">
        <v>239</v>
      </c>
      <c r="M45" s="236" t="s">
        <v>25</v>
      </c>
      <c r="N45" s="237" t="s">
        <v>235</v>
      </c>
      <c r="O45" s="240">
        <f t="shared" si="2"/>
        <v>1.32</v>
      </c>
      <c r="P45" s="236">
        <v>148</v>
      </c>
      <c r="Q45" s="241">
        <f t="shared" si="3"/>
        <v>195.36</v>
      </c>
      <c r="R45" s="239"/>
      <c r="S45" s="239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236">
        <v>10</v>
      </c>
      <c r="AG45" s="236">
        <v>11</v>
      </c>
      <c r="AH45" s="117"/>
      <c r="AI45" s="117"/>
      <c r="AJ45" s="117"/>
      <c r="AK45" s="118"/>
      <c r="AL45" s="118"/>
      <c r="AM45" s="118"/>
    </row>
    <row r="46" spans="1:41" x14ac:dyDescent="0.25">
      <c r="A46" s="123" t="s">
        <v>461</v>
      </c>
      <c r="B46" s="124">
        <v>21</v>
      </c>
      <c r="C46" s="124" t="s">
        <v>330</v>
      </c>
      <c r="D46" s="124" t="s">
        <v>331</v>
      </c>
      <c r="E46" s="124" t="s">
        <v>332</v>
      </c>
      <c r="F46" s="124"/>
      <c r="G46" s="124"/>
      <c r="H46" s="124"/>
      <c r="I46" s="124" t="s">
        <v>105</v>
      </c>
      <c r="J46" s="124" t="s">
        <v>507</v>
      </c>
      <c r="K46" s="125">
        <v>1950</v>
      </c>
      <c r="L46" s="125" t="s">
        <v>208</v>
      </c>
      <c r="M46" s="124" t="s">
        <v>276</v>
      </c>
      <c r="N46" s="126" t="s">
        <v>277</v>
      </c>
      <c r="O46" s="211">
        <f t="shared" si="2"/>
        <v>1.5</v>
      </c>
      <c r="P46" s="127">
        <v>9631</v>
      </c>
      <c r="Q46" s="215">
        <f t="shared" si="3"/>
        <v>14446.5</v>
      </c>
      <c r="R46" s="170"/>
      <c r="S46" s="170"/>
      <c r="T46" s="170"/>
      <c r="U46" s="170"/>
      <c r="V46" s="128">
        <v>16</v>
      </c>
      <c r="W46" s="127">
        <v>5</v>
      </c>
      <c r="X46" s="194"/>
      <c r="Y46" s="194"/>
      <c r="Z46" s="194"/>
      <c r="AA46" s="194"/>
      <c r="AB46" s="194"/>
      <c r="AC46" s="194"/>
      <c r="AD46" s="194"/>
      <c r="AE46" s="194"/>
      <c r="AF46" s="166"/>
      <c r="AG46" s="166"/>
      <c r="AH46" s="117"/>
      <c r="AI46" s="117"/>
      <c r="AJ46" s="117"/>
      <c r="AL46" s="118"/>
      <c r="AM46" s="118"/>
      <c r="AN46" s="118"/>
    </row>
    <row r="47" spans="1:41" x14ac:dyDescent="0.25">
      <c r="A47" s="143" t="s">
        <v>466</v>
      </c>
      <c r="B47" s="144">
        <v>40</v>
      </c>
      <c r="C47" s="144" t="s">
        <v>330</v>
      </c>
      <c r="D47" s="144" t="s">
        <v>331</v>
      </c>
      <c r="E47" s="144" t="s">
        <v>332</v>
      </c>
      <c r="F47" s="144"/>
      <c r="G47" s="144"/>
      <c r="H47" s="144"/>
      <c r="I47" s="144" t="s">
        <v>105</v>
      </c>
      <c r="J47" s="144" t="s">
        <v>333</v>
      </c>
      <c r="K47" s="145">
        <v>1950</v>
      </c>
      <c r="L47" s="146" t="s">
        <v>208</v>
      </c>
      <c r="M47" s="147" t="s">
        <v>44</v>
      </c>
      <c r="N47" s="148" t="s">
        <v>222</v>
      </c>
      <c r="O47" s="208">
        <f t="shared" si="2"/>
        <v>1.5</v>
      </c>
      <c r="P47" s="148">
        <v>155</v>
      </c>
      <c r="Q47" s="216">
        <f t="shared" si="3"/>
        <v>232.5</v>
      </c>
      <c r="R47" s="170"/>
      <c r="S47" s="170"/>
      <c r="T47" s="170"/>
      <c r="U47" s="170"/>
      <c r="V47" s="166"/>
      <c r="W47" s="166"/>
      <c r="X47" s="166"/>
      <c r="Y47" s="166"/>
      <c r="Z47" s="166"/>
      <c r="AA47" s="166"/>
      <c r="AB47" s="149">
        <v>5</v>
      </c>
      <c r="AC47" s="148">
        <v>18</v>
      </c>
      <c r="AD47" s="166"/>
      <c r="AE47" s="166"/>
      <c r="AF47" s="166"/>
      <c r="AG47" s="166"/>
      <c r="AH47" s="117"/>
      <c r="AI47" s="117"/>
      <c r="AK47" s="118"/>
      <c r="AL47" s="118"/>
    </row>
    <row r="48" spans="1:41" x14ac:dyDescent="0.25">
      <c r="A48" s="150" t="s">
        <v>462</v>
      </c>
      <c r="B48" s="151">
        <v>24</v>
      </c>
      <c r="C48" s="151" t="s">
        <v>330</v>
      </c>
      <c r="D48" s="151" t="s">
        <v>331</v>
      </c>
      <c r="E48" s="151" t="s">
        <v>332</v>
      </c>
      <c r="F48" s="151"/>
      <c r="G48" s="151"/>
      <c r="H48" s="151"/>
      <c r="I48" s="151" t="s">
        <v>105</v>
      </c>
      <c r="J48" s="151" t="s">
        <v>333</v>
      </c>
      <c r="K48" s="152">
        <v>1950</v>
      </c>
      <c r="L48" s="152" t="s">
        <v>208</v>
      </c>
      <c r="M48" s="153" t="s">
        <v>44</v>
      </c>
      <c r="N48" s="154" t="s">
        <v>222</v>
      </c>
      <c r="O48" s="207">
        <f t="shared" si="2"/>
        <v>1.5</v>
      </c>
      <c r="P48" s="155">
        <v>116.10000000000001</v>
      </c>
      <c r="Q48" s="214">
        <f t="shared" si="3"/>
        <v>174.15</v>
      </c>
      <c r="R48" s="171"/>
      <c r="S48" s="171"/>
      <c r="T48" s="171"/>
      <c r="U48" s="171"/>
      <c r="V48" s="166"/>
      <c r="W48" s="166"/>
      <c r="X48" s="166"/>
      <c r="Y48" s="166"/>
      <c r="Z48" s="166"/>
      <c r="AA48" s="166"/>
      <c r="AB48" s="166"/>
      <c r="AC48" s="166"/>
      <c r="AD48" s="156">
        <v>6</v>
      </c>
      <c r="AE48" s="154">
        <v>16</v>
      </c>
      <c r="AF48" s="166"/>
      <c r="AG48" s="166"/>
      <c r="AH48" s="117"/>
      <c r="AI48" s="117"/>
      <c r="AK48" s="118"/>
      <c r="AL48" s="118"/>
    </row>
    <row r="49" spans="1:62" x14ac:dyDescent="0.25">
      <c r="A49" s="111" t="s">
        <v>467</v>
      </c>
      <c r="B49" s="112">
        <v>24</v>
      </c>
      <c r="C49" s="112"/>
      <c r="D49" s="112" t="s">
        <v>851</v>
      </c>
      <c r="E49" s="112" t="s">
        <v>819</v>
      </c>
      <c r="F49" s="112"/>
      <c r="G49" s="112"/>
      <c r="H49" s="112"/>
      <c r="I49" s="112" t="s">
        <v>907</v>
      </c>
      <c r="J49" s="112"/>
      <c r="K49" s="113">
        <v>1954</v>
      </c>
      <c r="L49" s="113" t="s">
        <v>825</v>
      </c>
      <c r="M49" s="114" t="s">
        <v>44</v>
      </c>
      <c r="N49" s="115" t="s">
        <v>222</v>
      </c>
      <c r="O49" s="203">
        <f t="shared" si="2"/>
        <v>1.54</v>
      </c>
      <c r="P49" s="115">
        <v>114</v>
      </c>
      <c r="Q49" s="213">
        <f t="shared" si="3"/>
        <v>175.56</v>
      </c>
      <c r="R49" s="116"/>
      <c r="S49" s="115"/>
      <c r="T49" s="168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17"/>
      <c r="AI49" s="117"/>
      <c r="AJ49" s="117"/>
      <c r="AL49" s="118"/>
      <c r="AM49" s="118"/>
      <c r="AN49" s="118"/>
    </row>
    <row r="50" spans="1:62" x14ac:dyDescent="0.25">
      <c r="A50" s="157" t="s">
        <v>463</v>
      </c>
      <c r="B50" s="158">
        <v>55</v>
      </c>
      <c r="C50" s="158"/>
      <c r="D50" s="158" t="s">
        <v>851</v>
      </c>
      <c r="E50" s="158" t="s">
        <v>819</v>
      </c>
      <c r="F50" s="158"/>
      <c r="G50" s="158"/>
      <c r="H50" s="158"/>
      <c r="I50" s="158" t="s">
        <v>105</v>
      </c>
      <c r="J50" s="158" t="s">
        <v>333</v>
      </c>
      <c r="K50" s="160">
        <v>1954</v>
      </c>
      <c r="L50" s="159" t="s">
        <v>948</v>
      </c>
      <c r="M50" s="158" t="s">
        <v>44</v>
      </c>
      <c r="N50" s="161" t="s">
        <v>222</v>
      </c>
      <c r="O50" s="212">
        <f t="shared" si="2"/>
        <v>1.54</v>
      </c>
      <c r="P50" s="161">
        <v>213</v>
      </c>
      <c r="Q50" s="218">
        <f t="shared" si="3"/>
        <v>328.02</v>
      </c>
      <c r="R50" s="170"/>
      <c r="S50" s="170"/>
      <c r="T50" s="162">
        <v>9</v>
      </c>
      <c r="U50" s="161">
        <v>12</v>
      </c>
      <c r="V50" s="167"/>
      <c r="W50" s="167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17"/>
      <c r="AI50" s="117"/>
      <c r="AJ50" s="117"/>
      <c r="AL50" s="118"/>
      <c r="AM50" s="118"/>
      <c r="AN50" s="118"/>
    </row>
    <row r="51" spans="1:62" x14ac:dyDescent="0.25">
      <c r="A51" s="123" t="s">
        <v>461</v>
      </c>
      <c r="B51" s="124">
        <v>69</v>
      </c>
      <c r="C51" s="124" t="s">
        <v>607</v>
      </c>
      <c r="D51" s="124" t="s">
        <v>608</v>
      </c>
      <c r="E51" s="124" t="s">
        <v>10</v>
      </c>
      <c r="F51" s="124"/>
      <c r="G51" s="124"/>
      <c r="H51" s="124"/>
      <c r="I51" s="124" t="s">
        <v>105</v>
      </c>
      <c r="J51" s="124" t="s">
        <v>333</v>
      </c>
      <c r="K51" s="125">
        <v>1954</v>
      </c>
      <c r="L51" s="125" t="s">
        <v>208</v>
      </c>
      <c r="M51" s="124" t="s">
        <v>44</v>
      </c>
      <c r="N51" s="126" t="s">
        <v>222</v>
      </c>
      <c r="O51" s="211">
        <f t="shared" si="2"/>
        <v>1.54</v>
      </c>
      <c r="P51" s="127">
        <v>203</v>
      </c>
      <c r="Q51" s="215">
        <f t="shared" si="3"/>
        <v>312.62</v>
      </c>
      <c r="R51" s="170"/>
      <c r="S51" s="170"/>
      <c r="T51" s="170"/>
      <c r="U51" s="170"/>
      <c r="V51" s="128">
        <v>8</v>
      </c>
      <c r="W51" s="127">
        <v>13</v>
      </c>
      <c r="X51" s="194"/>
      <c r="Y51" s="194"/>
      <c r="Z51" s="194"/>
      <c r="AA51" s="194"/>
      <c r="AB51" s="194"/>
      <c r="AC51" s="194"/>
      <c r="AD51" s="194"/>
      <c r="AE51" s="194"/>
      <c r="AF51" s="166"/>
      <c r="AG51" s="166"/>
      <c r="AH51" s="117"/>
      <c r="AI51" s="117"/>
      <c r="AK51" s="118"/>
      <c r="AL51" s="118"/>
    </row>
    <row r="52" spans="1:62" x14ac:dyDescent="0.25">
      <c r="A52" s="233" t="s">
        <v>1307</v>
      </c>
      <c r="B52" s="234">
        <v>37</v>
      </c>
      <c r="C52" s="234" t="s">
        <v>1209</v>
      </c>
      <c r="D52" s="234" t="s">
        <v>851</v>
      </c>
      <c r="E52" s="234" t="s">
        <v>819</v>
      </c>
      <c r="F52" s="234"/>
      <c r="G52" s="234"/>
      <c r="H52" s="234"/>
      <c r="I52" s="234" t="s">
        <v>105</v>
      </c>
      <c r="J52" s="234" t="s">
        <v>333</v>
      </c>
      <c r="K52" s="234">
        <v>1953</v>
      </c>
      <c r="L52" s="235" t="s">
        <v>208</v>
      </c>
      <c r="M52" s="236" t="s">
        <v>44</v>
      </c>
      <c r="N52" s="237" t="s">
        <v>222</v>
      </c>
      <c r="O52" s="240">
        <f t="shared" si="2"/>
        <v>1.53</v>
      </c>
      <c r="P52" s="236">
        <v>76</v>
      </c>
      <c r="Q52" s="241">
        <f t="shared" si="3"/>
        <v>116.28</v>
      </c>
      <c r="R52" s="239"/>
      <c r="S52" s="239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236">
        <v>5</v>
      </c>
      <c r="AG52" s="236">
        <v>18</v>
      </c>
      <c r="AH52" s="117"/>
      <c r="AI52" s="117"/>
      <c r="AK52" s="118"/>
      <c r="AL52" s="118"/>
    </row>
    <row r="53" spans="1:62" x14ac:dyDescent="0.25">
      <c r="A53" s="111" t="s">
        <v>467</v>
      </c>
      <c r="B53" s="112">
        <v>2</v>
      </c>
      <c r="C53" s="112"/>
      <c r="D53" s="112" t="s">
        <v>875</v>
      </c>
      <c r="E53" s="112" t="s">
        <v>874</v>
      </c>
      <c r="F53" s="112"/>
      <c r="G53" s="112"/>
      <c r="H53" s="112" t="s">
        <v>947</v>
      </c>
      <c r="I53" s="112" t="s">
        <v>916</v>
      </c>
      <c r="J53" s="112"/>
      <c r="K53" s="113">
        <v>1976</v>
      </c>
      <c r="L53" s="113" t="s">
        <v>824</v>
      </c>
      <c r="M53" s="114" t="s">
        <v>95</v>
      </c>
      <c r="N53" s="115" t="s">
        <v>209</v>
      </c>
      <c r="O53" s="203">
        <f t="shared" si="2"/>
        <v>1.76</v>
      </c>
      <c r="P53" s="115">
        <v>443</v>
      </c>
      <c r="Q53" s="213">
        <f t="shared" si="3"/>
        <v>779.68</v>
      </c>
      <c r="R53" s="116"/>
      <c r="S53" s="115"/>
      <c r="T53" s="166"/>
      <c r="U53" s="168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17"/>
      <c r="AI53" s="117"/>
      <c r="AK53" s="118"/>
      <c r="AL53" s="118"/>
    </row>
    <row r="54" spans="1:62" x14ac:dyDescent="0.25">
      <c r="A54" s="111" t="s">
        <v>467</v>
      </c>
      <c r="B54" s="112">
        <v>6</v>
      </c>
      <c r="C54" s="112"/>
      <c r="D54" s="112" t="s">
        <v>882</v>
      </c>
      <c r="E54" s="112" t="s">
        <v>881</v>
      </c>
      <c r="F54" s="112"/>
      <c r="G54" s="112"/>
      <c r="H54" s="112" t="s">
        <v>947</v>
      </c>
      <c r="I54" s="112" t="s">
        <v>917</v>
      </c>
      <c r="J54" s="112"/>
      <c r="K54" s="113">
        <v>1986</v>
      </c>
      <c r="L54" s="113" t="s">
        <v>939</v>
      </c>
      <c r="M54" s="114" t="s">
        <v>60</v>
      </c>
      <c r="N54" s="115" t="s">
        <v>259</v>
      </c>
      <c r="O54" s="203">
        <f t="shared" si="2"/>
        <v>1.8599999999999999</v>
      </c>
      <c r="P54" s="115">
        <v>49</v>
      </c>
      <c r="Q54" s="213">
        <f t="shared" si="3"/>
        <v>91.14</v>
      </c>
      <c r="R54" s="116">
        <v>16</v>
      </c>
      <c r="S54" s="115">
        <v>5</v>
      </c>
      <c r="T54" s="166"/>
      <c r="U54" s="166"/>
      <c r="V54" s="168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17"/>
      <c r="AI54" s="117"/>
      <c r="AK54" s="118"/>
      <c r="AL54" s="118"/>
    </row>
    <row r="55" spans="1:62" s="163" customFormat="1" x14ac:dyDescent="0.25">
      <c r="A55" s="111" t="s">
        <v>467</v>
      </c>
      <c r="B55" s="112">
        <v>36</v>
      </c>
      <c r="C55" s="112"/>
      <c r="D55" s="112" t="s">
        <v>685</v>
      </c>
      <c r="E55" s="112" t="s">
        <v>694</v>
      </c>
      <c r="F55" s="112"/>
      <c r="G55" s="112"/>
      <c r="H55" s="112"/>
      <c r="I55" s="112" t="s">
        <v>923</v>
      </c>
      <c r="J55" s="112"/>
      <c r="K55" s="113">
        <v>1976</v>
      </c>
      <c r="L55" s="113" t="s">
        <v>825</v>
      </c>
      <c r="M55" s="114" t="s">
        <v>95</v>
      </c>
      <c r="N55" s="115" t="s">
        <v>209</v>
      </c>
      <c r="O55" s="203">
        <f t="shared" si="2"/>
        <v>1.76</v>
      </c>
      <c r="P55" s="115">
        <v>93</v>
      </c>
      <c r="Q55" s="213">
        <f t="shared" si="3"/>
        <v>163.68</v>
      </c>
      <c r="R55" s="116"/>
      <c r="S55" s="115"/>
      <c r="T55" s="166"/>
      <c r="U55" s="166"/>
      <c r="V55" s="168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J55" s="164"/>
      <c r="AK55" s="164"/>
      <c r="AL55" s="164"/>
    </row>
    <row r="56" spans="1:62" s="163" customFormat="1" x14ac:dyDescent="0.25">
      <c r="A56" s="123" t="s">
        <v>461</v>
      </c>
      <c r="B56" s="124">
        <v>61</v>
      </c>
      <c r="C56" s="124" t="s">
        <v>128</v>
      </c>
      <c r="D56" s="124" t="s">
        <v>594</v>
      </c>
      <c r="E56" s="124" t="s">
        <v>332</v>
      </c>
      <c r="F56" s="124"/>
      <c r="G56" s="124"/>
      <c r="H56" s="124"/>
      <c r="I56" s="124" t="s">
        <v>105</v>
      </c>
      <c r="J56" s="124" t="s">
        <v>528</v>
      </c>
      <c r="K56" s="125">
        <v>1957</v>
      </c>
      <c r="L56" s="125" t="s">
        <v>208</v>
      </c>
      <c r="M56" s="124" t="s">
        <v>44</v>
      </c>
      <c r="N56" s="126" t="s">
        <v>222</v>
      </c>
      <c r="O56" s="211">
        <f t="shared" si="2"/>
        <v>1.5699999999999998</v>
      </c>
      <c r="P56" s="127">
        <v>573</v>
      </c>
      <c r="Q56" s="215">
        <f t="shared" si="3"/>
        <v>899.6099999999999</v>
      </c>
      <c r="R56" s="170"/>
      <c r="S56" s="170"/>
      <c r="T56" s="170"/>
      <c r="U56" s="170"/>
      <c r="V56" s="128">
        <v>15</v>
      </c>
      <c r="W56" s="127">
        <v>6</v>
      </c>
      <c r="X56" s="194"/>
      <c r="Y56" s="194"/>
      <c r="Z56" s="194"/>
      <c r="AA56" s="194"/>
      <c r="AB56" s="194"/>
      <c r="AC56" s="194"/>
      <c r="AD56" s="194"/>
      <c r="AE56" s="194"/>
      <c r="AF56" s="166"/>
      <c r="AG56" s="166"/>
      <c r="AJ56" s="164"/>
      <c r="AK56" s="164"/>
      <c r="AL56" s="164"/>
    </row>
    <row r="57" spans="1:62" x14ac:dyDescent="0.25">
      <c r="A57" s="143" t="s">
        <v>466</v>
      </c>
      <c r="B57" s="144">
        <v>18</v>
      </c>
      <c r="C57" s="144" t="s">
        <v>297</v>
      </c>
      <c r="D57" s="144" t="s">
        <v>298</v>
      </c>
      <c r="E57" s="144" t="s">
        <v>67</v>
      </c>
      <c r="F57" s="144"/>
      <c r="G57" s="144"/>
      <c r="H57" s="144" t="s">
        <v>947</v>
      </c>
      <c r="I57" s="144" t="s">
        <v>93</v>
      </c>
      <c r="J57" s="144" t="s">
        <v>299</v>
      </c>
      <c r="K57" s="145">
        <v>1983</v>
      </c>
      <c r="L57" s="146" t="s">
        <v>291</v>
      </c>
      <c r="M57" s="147" t="s">
        <v>60</v>
      </c>
      <c r="N57" s="148" t="s">
        <v>259</v>
      </c>
      <c r="O57" s="208">
        <f t="shared" si="2"/>
        <v>1.83</v>
      </c>
      <c r="P57" s="148">
        <v>473</v>
      </c>
      <c r="Q57" s="216">
        <f t="shared" si="3"/>
        <v>865.59</v>
      </c>
      <c r="R57" s="170"/>
      <c r="S57" s="170"/>
      <c r="T57" s="170"/>
      <c r="U57" s="170"/>
      <c r="V57" s="166"/>
      <c r="W57" s="166"/>
      <c r="X57" s="166"/>
      <c r="Y57" s="166"/>
      <c r="Z57" s="166"/>
      <c r="AA57" s="166"/>
      <c r="AB57" s="149">
        <v>8</v>
      </c>
      <c r="AC57" s="148">
        <v>13</v>
      </c>
      <c r="AD57" s="166"/>
      <c r="AE57" s="166"/>
      <c r="AF57" s="166"/>
      <c r="AG57" s="166"/>
      <c r="AH57" s="117"/>
      <c r="AI57" s="117"/>
      <c r="AK57" s="118"/>
      <c r="AL57" s="118"/>
    </row>
    <row r="58" spans="1:62" x14ac:dyDescent="0.25">
      <c r="A58" s="111" t="s">
        <v>467</v>
      </c>
      <c r="B58" s="112">
        <v>47</v>
      </c>
      <c r="C58" s="112"/>
      <c r="D58" s="112" t="s">
        <v>884</v>
      </c>
      <c r="E58" s="112" t="s">
        <v>883</v>
      </c>
      <c r="F58" s="112"/>
      <c r="G58" s="112"/>
      <c r="H58" s="112"/>
      <c r="I58" s="112" t="s">
        <v>927</v>
      </c>
      <c r="J58" s="112"/>
      <c r="K58" s="113">
        <v>1984</v>
      </c>
      <c r="L58" s="113" t="s">
        <v>941</v>
      </c>
      <c r="M58" s="114" t="s">
        <v>60</v>
      </c>
      <c r="N58" s="115" t="s">
        <v>259</v>
      </c>
      <c r="O58" s="203">
        <f t="shared" si="2"/>
        <v>1.8399999999999999</v>
      </c>
      <c r="P58" s="115">
        <v>62</v>
      </c>
      <c r="Q58" s="213">
        <f t="shared" si="3"/>
        <v>114.07999999999998</v>
      </c>
      <c r="R58" s="116">
        <v>19</v>
      </c>
      <c r="S58" s="115">
        <v>2</v>
      </c>
      <c r="T58" s="166"/>
      <c r="U58" s="166"/>
      <c r="V58" s="168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17"/>
      <c r="AI58" s="117"/>
      <c r="AK58" s="118"/>
      <c r="AL58" s="118"/>
    </row>
    <row r="59" spans="1:62" x14ac:dyDescent="0.25">
      <c r="A59" s="111" t="s">
        <v>467</v>
      </c>
      <c r="B59" s="112">
        <v>51</v>
      </c>
      <c r="C59" s="112"/>
      <c r="D59" s="112" t="s">
        <v>669</v>
      </c>
      <c r="E59" s="112" t="s">
        <v>668</v>
      </c>
      <c r="F59" s="112"/>
      <c r="G59" s="112"/>
      <c r="H59" s="112"/>
      <c r="I59" s="112" t="s">
        <v>932</v>
      </c>
      <c r="J59" s="112"/>
      <c r="K59" s="113">
        <v>1953</v>
      </c>
      <c r="L59" s="113" t="s">
        <v>825</v>
      </c>
      <c r="M59" s="114" t="s">
        <v>276</v>
      </c>
      <c r="N59" s="115" t="s">
        <v>277</v>
      </c>
      <c r="O59" s="203">
        <f t="shared" si="2"/>
        <v>1.53</v>
      </c>
      <c r="P59" s="115">
        <v>215</v>
      </c>
      <c r="Q59" s="213">
        <f t="shared" si="3"/>
        <v>328.95</v>
      </c>
      <c r="R59" s="116"/>
      <c r="S59" s="115"/>
      <c r="T59" s="166"/>
      <c r="U59" s="166"/>
      <c r="V59" s="168"/>
      <c r="W59" s="166"/>
      <c r="X59" s="166"/>
      <c r="Y59" s="166"/>
      <c r="Z59" s="166"/>
      <c r="AA59" s="166"/>
      <c r="AB59" s="166"/>
      <c r="AC59" s="166"/>
      <c r="AD59" s="166"/>
      <c r="AE59" s="166"/>
      <c r="AF59" s="193"/>
      <c r="AG59" s="193"/>
      <c r="AH59" s="117"/>
      <c r="AI59" s="117"/>
      <c r="AK59" s="118"/>
      <c r="AL59" s="118"/>
    </row>
    <row r="60" spans="1:62" x14ac:dyDescent="0.25">
      <c r="A60" s="123" t="s">
        <v>461</v>
      </c>
      <c r="B60" s="124">
        <v>16</v>
      </c>
      <c r="C60" s="124" t="s">
        <v>305</v>
      </c>
      <c r="D60" s="124" t="s">
        <v>335</v>
      </c>
      <c r="E60" s="124" t="s">
        <v>336</v>
      </c>
      <c r="F60" s="124"/>
      <c r="G60" s="124"/>
      <c r="H60" s="124"/>
      <c r="I60" s="124" t="s">
        <v>105</v>
      </c>
      <c r="J60" s="124" t="s">
        <v>493</v>
      </c>
      <c r="K60" s="125">
        <v>1953</v>
      </c>
      <c r="L60" s="125" t="s">
        <v>208</v>
      </c>
      <c r="M60" s="124" t="s">
        <v>276</v>
      </c>
      <c r="N60" s="126" t="s">
        <v>277</v>
      </c>
      <c r="O60" s="211">
        <f t="shared" si="2"/>
        <v>1.53</v>
      </c>
      <c r="P60" s="127">
        <v>338</v>
      </c>
      <c r="Q60" s="215">
        <f t="shared" si="3"/>
        <v>517.14</v>
      </c>
      <c r="R60" s="170"/>
      <c r="S60" s="170"/>
      <c r="T60" s="170"/>
      <c r="U60" s="170"/>
      <c r="V60" s="128">
        <v>13</v>
      </c>
      <c r="W60" s="127">
        <v>8</v>
      </c>
      <c r="X60" s="194"/>
      <c r="Y60" s="194"/>
      <c r="Z60" s="194"/>
      <c r="AA60" s="194"/>
      <c r="AB60" s="194"/>
      <c r="AC60" s="194"/>
      <c r="AD60" s="194"/>
      <c r="AE60" s="194"/>
      <c r="AF60" s="193"/>
      <c r="AG60" s="193"/>
      <c r="AH60" s="117"/>
      <c r="AI60" s="117"/>
      <c r="AK60" s="118"/>
      <c r="AL60" s="118"/>
    </row>
    <row r="61" spans="1:62" x14ac:dyDescent="0.25">
      <c r="A61" s="143" t="s">
        <v>466</v>
      </c>
      <c r="B61" s="144">
        <v>41</v>
      </c>
      <c r="C61" s="144" t="s">
        <v>334</v>
      </c>
      <c r="D61" s="144" t="s">
        <v>335</v>
      </c>
      <c r="E61" s="144" t="s">
        <v>336</v>
      </c>
      <c r="F61" s="144"/>
      <c r="G61" s="144"/>
      <c r="H61" s="144"/>
      <c r="I61" s="144" t="s">
        <v>337</v>
      </c>
      <c r="J61" s="144">
        <v>0</v>
      </c>
      <c r="K61" s="145">
        <v>1950</v>
      </c>
      <c r="L61" s="146" t="s">
        <v>208</v>
      </c>
      <c r="M61" s="147" t="s">
        <v>44</v>
      </c>
      <c r="N61" s="148" t="s">
        <v>222</v>
      </c>
      <c r="O61" s="208">
        <f t="shared" si="2"/>
        <v>1.5</v>
      </c>
      <c r="P61" s="148">
        <v>75</v>
      </c>
      <c r="Q61" s="216">
        <f t="shared" si="3"/>
        <v>112.5</v>
      </c>
      <c r="R61" s="170"/>
      <c r="S61" s="170"/>
      <c r="T61" s="170"/>
      <c r="U61" s="170"/>
      <c r="V61" s="166"/>
      <c r="W61" s="166"/>
      <c r="X61" s="166"/>
      <c r="Y61" s="166"/>
      <c r="Z61" s="166"/>
      <c r="AA61" s="166"/>
      <c r="AB61" s="149">
        <v>3</v>
      </c>
      <c r="AC61" s="148">
        <v>23</v>
      </c>
      <c r="AD61" s="166"/>
      <c r="AE61" s="166"/>
      <c r="AF61" s="166"/>
      <c r="AG61" s="166"/>
      <c r="AH61" s="117"/>
      <c r="AI61" s="117"/>
      <c r="AK61" s="118"/>
      <c r="AL61" s="118"/>
    </row>
    <row r="62" spans="1:62" x14ac:dyDescent="0.25">
      <c r="A62" s="150" t="s">
        <v>462</v>
      </c>
      <c r="B62" s="151">
        <v>30</v>
      </c>
      <c r="C62" s="151" t="s">
        <v>334</v>
      </c>
      <c r="D62" s="151" t="s">
        <v>335</v>
      </c>
      <c r="E62" s="151" t="s">
        <v>336</v>
      </c>
      <c r="F62" s="151"/>
      <c r="G62" s="151"/>
      <c r="H62" s="151"/>
      <c r="I62" s="151" t="s">
        <v>337</v>
      </c>
      <c r="J62" s="151">
        <v>0</v>
      </c>
      <c r="K62" s="152">
        <v>1950</v>
      </c>
      <c r="L62" s="152" t="s">
        <v>208</v>
      </c>
      <c r="M62" s="153" t="s">
        <v>44</v>
      </c>
      <c r="N62" s="154" t="s">
        <v>222</v>
      </c>
      <c r="O62" s="207">
        <f t="shared" si="2"/>
        <v>1.5</v>
      </c>
      <c r="P62" s="155">
        <v>89.000000000000028</v>
      </c>
      <c r="Q62" s="214">
        <f t="shared" si="3"/>
        <v>133.50000000000006</v>
      </c>
      <c r="R62" s="171"/>
      <c r="S62" s="171"/>
      <c r="T62" s="171"/>
      <c r="U62" s="171"/>
      <c r="V62" s="166"/>
      <c r="W62" s="166"/>
      <c r="X62" s="166"/>
      <c r="Y62" s="166"/>
      <c r="Z62" s="166"/>
      <c r="AA62" s="166"/>
      <c r="AB62" s="166"/>
      <c r="AC62" s="166"/>
      <c r="AD62" s="156">
        <v>4</v>
      </c>
      <c r="AE62" s="154">
        <v>20</v>
      </c>
      <c r="AF62" s="166"/>
      <c r="AG62" s="166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</row>
    <row r="63" spans="1:62" x14ac:dyDescent="0.25">
      <c r="A63" s="233" t="s">
        <v>1307</v>
      </c>
      <c r="B63" s="234">
        <v>35</v>
      </c>
      <c r="C63" s="234" t="s">
        <v>96</v>
      </c>
      <c r="D63" s="234" t="s">
        <v>669</v>
      </c>
      <c r="E63" s="234" t="s">
        <v>668</v>
      </c>
      <c r="F63" s="234"/>
      <c r="G63" s="234"/>
      <c r="H63" s="234"/>
      <c r="I63" s="234" t="s">
        <v>1206</v>
      </c>
      <c r="J63" s="234" t="s">
        <v>1207</v>
      </c>
      <c r="K63" s="234">
        <v>1953</v>
      </c>
      <c r="L63" s="235" t="s">
        <v>208</v>
      </c>
      <c r="M63" s="236" t="s">
        <v>44</v>
      </c>
      <c r="N63" s="237" t="s">
        <v>222</v>
      </c>
      <c r="O63" s="240">
        <f t="shared" si="2"/>
        <v>1.53</v>
      </c>
      <c r="P63" s="236">
        <v>51</v>
      </c>
      <c r="Q63" s="241">
        <f t="shared" si="3"/>
        <v>78.03</v>
      </c>
      <c r="R63" s="239"/>
      <c r="S63" s="239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236">
        <v>3</v>
      </c>
      <c r="AG63" s="236">
        <v>23</v>
      </c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</row>
    <row r="64" spans="1:62" x14ac:dyDescent="0.25">
      <c r="A64" s="111" t="s">
        <v>467</v>
      </c>
      <c r="B64" s="112">
        <v>40</v>
      </c>
      <c r="C64" s="112"/>
      <c r="D64" s="112" t="s">
        <v>808</v>
      </c>
      <c r="E64" s="112" t="s">
        <v>807</v>
      </c>
      <c r="F64" s="112"/>
      <c r="G64" s="112"/>
      <c r="H64" s="112"/>
      <c r="I64" s="112" t="s">
        <v>913</v>
      </c>
      <c r="J64" s="112"/>
      <c r="K64" s="113">
        <v>1971</v>
      </c>
      <c r="L64" s="113" t="s">
        <v>824</v>
      </c>
      <c r="M64" s="114" t="s">
        <v>95</v>
      </c>
      <c r="N64" s="115" t="s">
        <v>209</v>
      </c>
      <c r="O64" s="203">
        <f t="shared" si="2"/>
        <v>1.71</v>
      </c>
      <c r="P64" s="115">
        <v>28</v>
      </c>
      <c r="Q64" s="213">
        <f t="shared" si="3"/>
        <v>47.879999999999995</v>
      </c>
      <c r="R64" s="116">
        <v>10</v>
      </c>
      <c r="S64" s="115">
        <v>11</v>
      </c>
      <c r="T64" s="166"/>
      <c r="U64" s="166"/>
      <c r="V64" s="168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</row>
    <row r="65" spans="1:62" x14ac:dyDescent="0.25">
      <c r="A65" s="137" t="s">
        <v>464</v>
      </c>
      <c r="B65" s="138">
        <v>23</v>
      </c>
      <c r="C65" s="138" t="s">
        <v>218</v>
      </c>
      <c r="D65" s="138" t="s">
        <v>219</v>
      </c>
      <c r="E65" s="138" t="s">
        <v>102</v>
      </c>
      <c r="F65" s="138"/>
      <c r="G65" s="138"/>
      <c r="H65" s="138"/>
      <c r="I65" s="138" t="s">
        <v>220</v>
      </c>
      <c r="J65" s="138" t="s">
        <v>221</v>
      </c>
      <c r="K65" s="137">
        <v>1951</v>
      </c>
      <c r="L65" s="139" t="s">
        <v>1022</v>
      </c>
      <c r="M65" s="140" t="s">
        <v>44</v>
      </c>
      <c r="N65" s="141" t="s">
        <v>222</v>
      </c>
      <c r="O65" s="209">
        <f t="shared" si="2"/>
        <v>1.51</v>
      </c>
      <c r="P65" s="141">
        <v>94.999999999999986</v>
      </c>
      <c r="Q65" s="217">
        <f t="shared" si="3"/>
        <v>143.44999999999999</v>
      </c>
      <c r="R65" s="170"/>
      <c r="S65" s="170"/>
      <c r="T65" s="170"/>
      <c r="U65" s="170"/>
      <c r="V65" s="166"/>
      <c r="W65" s="166"/>
      <c r="X65" s="166"/>
      <c r="Y65" s="166"/>
      <c r="Z65" s="142">
        <v>4</v>
      </c>
      <c r="AA65" s="141">
        <v>20</v>
      </c>
      <c r="AB65" s="166"/>
      <c r="AC65" s="166"/>
      <c r="AD65" s="166"/>
      <c r="AE65" s="166"/>
      <c r="AF65" s="166"/>
      <c r="AG65" s="166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</row>
    <row r="66" spans="1:62" x14ac:dyDescent="0.25">
      <c r="A66" s="111" t="s">
        <v>467</v>
      </c>
      <c r="B66" s="112">
        <v>54</v>
      </c>
      <c r="C66" s="112"/>
      <c r="D66" s="112" t="s">
        <v>897</v>
      </c>
      <c r="E66" s="112" t="s">
        <v>896</v>
      </c>
      <c r="F66" s="112"/>
      <c r="G66" s="112"/>
      <c r="H66" s="112"/>
      <c r="I66" s="112" t="s">
        <v>933</v>
      </c>
      <c r="J66" s="112"/>
      <c r="K66" s="113">
        <v>1954</v>
      </c>
      <c r="L66" s="113" t="s">
        <v>937</v>
      </c>
      <c r="M66" s="114" t="s">
        <v>276</v>
      </c>
      <c r="N66" s="115" t="s">
        <v>277</v>
      </c>
      <c r="O66" s="203">
        <f t="shared" si="2"/>
        <v>1.54</v>
      </c>
      <c r="P66" s="115">
        <v>283</v>
      </c>
      <c r="Q66" s="213">
        <f t="shared" si="3"/>
        <v>435.82</v>
      </c>
      <c r="R66" s="116"/>
      <c r="S66" s="115"/>
      <c r="T66" s="166"/>
      <c r="U66" s="166"/>
      <c r="V66" s="168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</row>
    <row r="67" spans="1:62" x14ac:dyDescent="0.25">
      <c r="A67" s="123" t="s">
        <v>461</v>
      </c>
      <c r="B67" s="124">
        <v>57</v>
      </c>
      <c r="C67" s="124" t="s">
        <v>391</v>
      </c>
      <c r="D67" s="124" t="s">
        <v>51</v>
      </c>
      <c r="E67" s="124" t="s">
        <v>47</v>
      </c>
      <c r="F67" s="124"/>
      <c r="G67" s="124"/>
      <c r="H67" s="124"/>
      <c r="I67" s="124" t="s">
        <v>48</v>
      </c>
      <c r="J67" s="124" t="s">
        <v>234</v>
      </c>
      <c r="K67" s="125">
        <v>1937</v>
      </c>
      <c r="L67" s="125" t="s">
        <v>226</v>
      </c>
      <c r="M67" s="124" t="s">
        <v>25</v>
      </c>
      <c r="N67" s="126" t="s">
        <v>235</v>
      </c>
      <c r="O67" s="211">
        <f t="shared" ref="O67:O98" si="4">INT(K67/1000)+MOD(K67,100)/100</f>
        <v>1.37</v>
      </c>
      <c r="P67" s="127">
        <v>123.99999999999997</v>
      </c>
      <c r="Q67" s="215">
        <f t="shared" ref="Q67:Q98" si="5">O67*P67</f>
        <v>169.87999999999997</v>
      </c>
      <c r="R67" s="170"/>
      <c r="S67" s="170"/>
      <c r="T67" s="170"/>
      <c r="U67" s="170"/>
      <c r="V67" s="128">
        <v>5</v>
      </c>
      <c r="W67" s="127">
        <v>18</v>
      </c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</row>
    <row r="68" spans="1:62" x14ac:dyDescent="0.25">
      <c r="A68" s="137" t="s">
        <v>464</v>
      </c>
      <c r="B68" s="138">
        <v>29</v>
      </c>
      <c r="C68" s="138" t="s">
        <v>232</v>
      </c>
      <c r="D68" s="138" t="s">
        <v>51</v>
      </c>
      <c r="E68" s="138" t="s">
        <v>47</v>
      </c>
      <c r="F68" s="138"/>
      <c r="G68" s="138"/>
      <c r="H68" s="138"/>
      <c r="I68" s="138" t="s">
        <v>233</v>
      </c>
      <c r="J68" s="138" t="s">
        <v>234</v>
      </c>
      <c r="K68" s="137">
        <v>1937</v>
      </c>
      <c r="L68" s="139" t="s">
        <v>226</v>
      </c>
      <c r="M68" s="140" t="s">
        <v>25</v>
      </c>
      <c r="N68" s="141" t="s">
        <v>235</v>
      </c>
      <c r="O68" s="209">
        <f t="shared" si="4"/>
        <v>1.37</v>
      </c>
      <c r="P68" s="141">
        <v>72</v>
      </c>
      <c r="Q68" s="217">
        <f t="shared" si="5"/>
        <v>98.640000000000015</v>
      </c>
      <c r="R68" s="170"/>
      <c r="S68" s="170"/>
      <c r="T68" s="170"/>
      <c r="U68" s="170"/>
      <c r="V68" s="166"/>
      <c r="W68" s="166"/>
      <c r="X68" s="166"/>
      <c r="Y68" s="166"/>
      <c r="Z68" s="142">
        <v>1</v>
      </c>
      <c r="AA68" s="141">
        <v>30</v>
      </c>
      <c r="AB68" s="166"/>
      <c r="AC68" s="166"/>
      <c r="AD68" s="166"/>
      <c r="AE68" s="166"/>
      <c r="AF68" s="194"/>
      <c r="AG68" s="194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</row>
    <row r="69" spans="1:62" x14ac:dyDescent="0.25">
      <c r="A69" s="143" t="s">
        <v>466</v>
      </c>
      <c r="B69" s="144">
        <v>53</v>
      </c>
      <c r="C69" s="144" t="s">
        <v>232</v>
      </c>
      <c r="D69" s="144" t="s">
        <v>51</v>
      </c>
      <c r="E69" s="144" t="s">
        <v>47</v>
      </c>
      <c r="F69" s="144"/>
      <c r="G69" s="144"/>
      <c r="H69" s="144"/>
      <c r="I69" s="144" t="s">
        <v>233</v>
      </c>
      <c r="J69" s="144" t="s">
        <v>234</v>
      </c>
      <c r="K69" s="145">
        <v>1937</v>
      </c>
      <c r="L69" s="146" t="s">
        <v>226</v>
      </c>
      <c r="M69" s="147" t="s">
        <v>25</v>
      </c>
      <c r="N69" s="148" t="s">
        <v>235</v>
      </c>
      <c r="O69" s="208">
        <f t="shared" si="4"/>
        <v>1.37</v>
      </c>
      <c r="P69" s="148">
        <v>50</v>
      </c>
      <c r="Q69" s="216">
        <f t="shared" si="5"/>
        <v>68.5</v>
      </c>
      <c r="R69" s="170"/>
      <c r="S69" s="170"/>
      <c r="T69" s="170"/>
      <c r="U69" s="170"/>
      <c r="V69" s="166"/>
      <c r="W69" s="166"/>
      <c r="X69" s="166"/>
      <c r="Y69" s="166"/>
      <c r="Z69" s="166"/>
      <c r="AA69" s="166"/>
      <c r="AB69" s="149">
        <v>1</v>
      </c>
      <c r="AC69" s="148">
        <v>30</v>
      </c>
      <c r="AD69" s="166"/>
      <c r="AE69" s="166"/>
      <c r="AF69" s="194"/>
      <c r="AG69" s="194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</row>
    <row r="70" spans="1:62" x14ac:dyDescent="0.25">
      <c r="A70" s="233" t="s">
        <v>1307</v>
      </c>
      <c r="B70" s="234">
        <v>55</v>
      </c>
      <c r="C70" s="234" t="s">
        <v>240</v>
      </c>
      <c r="D70" s="234" t="s">
        <v>706</v>
      </c>
      <c r="E70" s="234" t="s">
        <v>1245</v>
      </c>
      <c r="F70" s="234"/>
      <c r="G70" s="234"/>
      <c r="H70" s="234"/>
      <c r="I70" s="234" t="s">
        <v>233</v>
      </c>
      <c r="J70" s="234" t="s">
        <v>1246</v>
      </c>
      <c r="K70" s="234">
        <v>1937</v>
      </c>
      <c r="L70" s="235" t="s">
        <v>226</v>
      </c>
      <c r="M70" s="236" t="s">
        <v>25</v>
      </c>
      <c r="N70" s="237" t="s">
        <v>235</v>
      </c>
      <c r="O70" s="240">
        <f t="shared" si="4"/>
        <v>1.37</v>
      </c>
      <c r="P70" s="236">
        <v>41</v>
      </c>
      <c r="Q70" s="241">
        <f t="shared" si="5"/>
        <v>56.17</v>
      </c>
      <c r="R70" s="239"/>
      <c r="S70" s="239"/>
      <c r="T70" s="167"/>
      <c r="U70" s="167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236">
        <v>1</v>
      </c>
      <c r="AG70" s="236">
        <v>30</v>
      </c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</row>
    <row r="71" spans="1:62" x14ac:dyDescent="0.25">
      <c r="A71" s="130" t="s">
        <v>465</v>
      </c>
      <c r="B71" s="131">
        <v>8</v>
      </c>
      <c r="C71" s="131" t="s">
        <v>45</v>
      </c>
      <c r="D71" s="131" t="s">
        <v>46</v>
      </c>
      <c r="E71" s="131" t="s">
        <v>47</v>
      </c>
      <c r="F71" s="131"/>
      <c r="G71" s="131"/>
      <c r="H71" s="131"/>
      <c r="I71" s="131" t="s">
        <v>48</v>
      </c>
      <c r="J71" s="131" t="s">
        <v>49</v>
      </c>
      <c r="K71" s="132">
        <v>1937</v>
      </c>
      <c r="L71" s="132" t="s">
        <v>226</v>
      </c>
      <c r="M71" s="133" t="s">
        <v>25</v>
      </c>
      <c r="N71" s="134" t="s">
        <v>235</v>
      </c>
      <c r="O71" s="210">
        <f t="shared" si="4"/>
        <v>1.37</v>
      </c>
      <c r="P71" s="135">
        <v>194</v>
      </c>
      <c r="Q71" s="219">
        <f t="shared" si="5"/>
        <v>265.78000000000003</v>
      </c>
      <c r="R71" s="170"/>
      <c r="S71" s="170"/>
      <c r="T71" s="170"/>
      <c r="U71" s="170"/>
      <c r="V71" s="166"/>
      <c r="W71" s="166"/>
      <c r="X71" s="136">
        <v>2</v>
      </c>
      <c r="Y71" s="135">
        <v>26</v>
      </c>
      <c r="Z71" s="166"/>
      <c r="AA71" s="166"/>
      <c r="AB71" s="166"/>
      <c r="AC71" s="166"/>
      <c r="AD71" s="166"/>
      <c r="AE71" s="166"/>
      <c r="AF71" s="194"/>
      <c r="AG71" s="194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</row>
    <row r="72" spans="1:62" x14ac:dyDescent="0.25">
      <c r="A72" s="150" t="s">
        <v>462</v>
      </c>
      <c r="B72" s="151">
        <v>41</v>
      </c>
      <c r="C72" s="151" t="s">
        <v>45</v>
      </c>
      <c r="D72" s="151" t="s">
        <v>46</v>
      </c>
      <c r="E72" s="151" t="s">
        <v>47</v>
      </c>
      <c r="F72" s="151"/>
      <c r="G72" s="151"/>
      <c r="H72" s="151"/>
      <c r="I72" s="151" t="s">
        <v>48</v>
      </c>
      <c r="J72" s="151" t="s">
        <v>49</v>
      </c>
      <c r="K72" s="152">
        <v>1937</v>
      </c>
      <c r="L72" s="152" t="s">
        <v>226</v>
      </c>
      <c r="M72" s="153" t="s">
        <v>25</v>
      </c>
      <c r="N72" s="154" t="s">
        <v>235</v>
      </c>
      <c r="O72" s="207">
        <f t="shared" si="4"/>
        <v>1.37</v>
      </c>
      <c r="P72" s="155">
        <v>61.799999999999983</v>
      </c>
      <c r="Q72" s="214">
        <f t="shared" si="5"/>
        <v>84.665999999999983</v>
      </c>
      <c r="R72" s="171"/>
      <c r="S72" s="171"/>
      <c r="T72" s="171"/>
      <c r="U72" s="171"/>
      <c r="V72" s="166"/>
      <c r="W72" s="166"/>
      <c r="X72" s="166"/>
      <c r="Y72" s="166"/>
      <c r="Z72" s="166"/>
      <c r="AA72" s="166"/>
      <c r="AB72" s="166"/>
      <c r="AC72" s="166"/>
      <c r="AD72" s="156">
        <v>1</v>
      </c>
      <c r="AE72" s="154">
        <v>30</v>
      </c>
      <c r="AF72" s="194"/>
      <c r="AG72" s="194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</row>
    <row r="73" spans="1:62" x14ac:dyDescent="0.25">
      <c r="A73" s="111" t="s">
        <v>467</v>
      </c>
      <c r="B73" s="112">
        <v>14</v>
      </c>
      <c r="C73" s="112"/>
      <c r="D73" s="112" t="s">
        <v>861</v>
      </c>
      <c r="E73" s="112" t="s">
        <v>657</v>
      </c>
      <c r="F73" s="112"/>
      <c r="G73" s="112"/>
      <c r="H73" s="112" t="s">
        <v>947</v>
      </c>
      <c r="I73" s="112" t="s">
        <v>915</v>
      </c>
      <c r="J73" s="112"/>
      <c r="K73" s="113">
        <v>1980</v>
      </c>
      <c r="L73" s="113" t="s">
        <v>838</v>
      </c>
      <c r="M73" s="114" t="s">
        <v>95</v>
      </c>
      <c r="N73" s="115" t="s">
        <v>209</v>
      </c>
      <c r="O73" s="203">
        <f t="shared" si="4"/>
        <v>1.8</v>
      </c>
      <c r="P73" s="115">
        <v>41</v>
      </c>
      <c r="Q73" s="213">
        <f t="shared" si="5"/>
        <v>73.8</v>
      </c>
      <c r="R73" s="116">
        <v>14</v>
      </c>
      <c r="S73" s="115">
        <v>7</v>
      </c>
      <c r="T73" s="166"/>
      <c r="U73" s="167"/>
      <c r="V73" s="166"/>
      <c r="W73" s="166"/>
      <c r="X73" s="168"/>
      <c r="Y73" s="166"/>
      <c r="Z73" s="166"/>
      <c r="AA73" s="166"/>
      <c r="AB73" s="166"/>
      <c r="AC73" s="166"/>
      <c r="AD73" s="166"/>
      <c r="AE73" s="166"/>
      <c r="AF73" s="194"/>
      <c r="AG73" s="194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</row>
    <row r="74" spans="1:62" x14ac:dyDescent="0.25">
      <c r="A74" s="111" t="s">
        <v>467</v>
      </c>
      <c r="B74" s="112">
        <v>52</v>
      </c>
      <c r="C74" s="112"/>
      <c r="D74" s="112" t="s">
        <v>893</v>
      </c>
      <c r="E74" s="112" t="s">
        <v>694</v>
      </c>
      <c r="F74" s="112"/>
      <c r="G74" s="112"/>
      <c r="H74" s="112"/>
      <c r="I74" s="112" t="s">
        <v>913</v>
      </c>
      <c r="J74" s="112"/>
      <c r="K74" s="113">
        <v>1958</v>
      </c>
      <c r="L74" s="113" t="s">
        <v>825</v>
      </c>
      <c r="M74" s="114" t="s">
        <v>276</v>
      </c>
      <c r="N74" s="115" t="s">
        <v>277</v>
      </c>
      <c r="O74" s="203">
        <f t="shared" si="4"/>
        <v>1.58</v>
      </c>
      <c r="P74" s="115">
        <v>37</v>
      </c>
      <c r="Q74" s="213">
        <f t="shared" si="5"/>
        <v>58.46</v>
      </c>
      <c r="R74" s="116">
        <v>12</v>
      </c>
      <c r="S74" s="115">
        <v>9</v>
      </c>
      <c r="T74" s="166"/>
      <c r="U74" s="168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94"/>
      <c r="AG74" s="194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</row>
    <row r="75" spans="1:62" x14ac:dyDescent="0.25">
      <c r="A75" s="123" t="s">
        <v>461</v>
      </c>
      <c r="B75" s="124">
        <v>29</v>
      </c>
      <c r="C75" s="124" t="s">
        <v>526</v>
      </c>
      <c r="D75" s="124" t="s">
        <v>527</v>
      </c>
      <c r="E75" s="124" t="s">
        <v>28</v>
      </c>
      <c r="F75" s="124"/>
      <c r="G75" s="124"/>
      <c r="H75" s="124"/>
      <c r="I75" s="124" t="s">
        <v>105</v>
      </c>
      <c r="J75" s="124" t="s">
        <v>528</v>
      </c>
      <c r="K75" s="125">
        <v>1957</v>
      </c>
      <c r="L75" s="125" t="s">
        <v>208</v>
      </c>
      <c r="M75" s="124" t="s">
        <v>276</v>
      </c>
      <c r="N75" s="126" t="s">
        <v>277</v>
      </c>
      <c r="O75" s="211">
        <f t="shared" si="4"/>
        <v>1.5699999999999998</v>
      </c>
      <c r="P75" s="127">
        <v>238.99999999999997</v>
      </c>
      <c r="Q75" s="215">
        <f t="shared" si="5"/>
        <v>375.2299999999999</v>
      </c>
      <c r="R75" s="170"/>
      <c r="S75" s="170"/>
      <c r="T75" s="170"/>
      <c r="U75" s="170"/>
      <c r="V75" s="128">
        <v>11</v>
      </c>
      <c r="W75" s="127">
        <v>10</v>
      </c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</row>
    <row r="76" spans="1:62" x14ac:dyDescent="0.25">
      <c r="A76" s="233" t="s">
        <v>1307</v>
      </c>
      <c r="B76" s="234">
        <v>42</v>
      </c>
      <c r="C76" s="234" t="s">
        <v>1212</v>
      </c>
      <c r="D76" s="234" t="s">
        <v>893</v>
      </c>
      <c r="E76" s="234" t="s">
        <v>694</v>
      </c>
      <c r="F76" s="234"/>
      <c r="G76" s="234"/>
      <c r="H76" s="234"/>
      <c r="I76" s="234" t="s">
        <v>105</v>
      </c>
      <c r="J76" s="234" t="s">
        <v>528</v>
      </c>
      <c r="K76" s="234">
        <v>1957</v>
      </c>
      <c r="L76" s="235" t="s">
        <v>208</v>
      </c>
      <c r="M76" s="236" t="s">
        <v>276</v>
      </c>
      <c r="N76" s="237" t="s">
        <v>277</v>
      </c>
      <c r="O76" s="240">
        <f t="shared" si="4"/>
        <v>1.5699999999999998</v>
      </c>
      <c r="P76" s="236">
        <v>123</v>
      </c>
      <c r="Q76" s="241">
        <f t="shared" si="5"/>
        <v>193.10999999999999</v>
      </c>
      <c r="R76" s="239"/>
      <c r="S76" s="239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236">
        <v>9</v>
      </c>
      <c r="AG76" s="236">
        <v>12</v>
      </c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</row>
    <row r="77" spans="1:62" x14ac:dyDescent="0.25">
      <c r="A77" s="111" t="s">
        <v>467</v>
      </c>
      <c r="B77" s="112">
        <v>33</v>
      </c>
      <c r="C77" s="112"/>
      <c r="D77" s="112" t="s">
        <v>867</v>
      </c>
      <c r="E77" s="112" t="s">
        <v>794</v>
      </c>
      <c r="F77" s="112">
        <v>35</v>
      </c>
      <c r="G77" s="112"/>
      <c r="H77" s="112"/>
      <c r="I77" s="112" t="s">
        <v>924</v>
      </c>
      <c r="J77" s="112"/>
      <c r="K77" s="113">
        <v>1976</v>
      </c>
      <c r="L77" s="113" t="s">
        <v>837</v>
      </c>
      <c r="M77" s="114" t="s">
        <v>95</v>
      </c>
      <c r="N77" s="115" t="s">
        <v>209</v>
      </c>
      <c r="O77" s="203">
        <f t="shared" si="4"/>
        <v>1.76</v>
      </c>
      <c r="P77" s="115">
        <v>97</v>
      </c>
      <c r="Q77" s="213">
        <f t="shared" si="5"/>
        <v>170.72</v>
      </c>
      <c r="R77" s="116"/>
      <c r="S77" s="115"/>
      <c r="T77" s="166"/>
      <c r="U77" s="168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94"/>
      <c r="AG77" s="194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</row>
    <row r="78" spans="1:62" x14ac:dyDescent="0.25">
      <c r="A78" s="111" t="s">
        <v>467</v>
      </c>
      <c r="B78" s="112">
        <v>38</v>
      </c>
      <c r="C78" s="112"/>
      <c r="D78" s="112" t="s">
        <v>862</v>
      </c>
      <c r="E78" s="112" t="s">
        <v>634</v>
      </c>
      <c r="F78" s="112"/>
      <c r="G78" s="112"/>
      <c r="H78" s="112"/>
      <c r="I78" s="112" t="s">
        <v>913</v>
      </c>
      <c r="J78" s="112"/>
      <c r="K78" s="113">
        <v>1971</v>
      </c>
      <c r="L78" s="113" t="s">
        <v>938</v>
      </c>
      <c r="M78" s="114" t="s">
        <v>95</v>
      </c>
      <c r="N78" s="115" t="s">
        <v>209</v>
      </c>
      <c r="O78" s="203">
        <f t="shared" si="4"/>
        <v>1.71</v>
      </c>
      <c r="P78" s="115">
        <v>65</v>
      </c>
      <c r="Q78" s="213">
        <f t="shared" si="5"/>
        <v>111.14999999999999</v>
      </c>
      <c r="R78" s="116">
        <v>18</v>
      </c>
      <c r="S78" s="115">
        <v>3</v>
      </c>
      <c r="T78" s="167"/>
      <c r="U78" s="166"/>
      <c r="V78" s="166"/>
      <c r="W78" s="168"/>
      <c r="X78" s="166"/>
      <c r="Y78" s="166"/>
      <c r="Z78" s="166"/>
      <c r="AA78" s="166"/>
      <c r="AB78" s="166"/>
      <c r="AC78" s="166"/>
      <c r="AD78" s="166"/>
      <c r="AE78" s="166"/>
      <c r="AF78" s="194"/>
      <c r="AG78" s="194"/>
      <c r="AH78" s="117"/>
      <c r="AI78" s="117"/>
      <c r="AJ78" s="117"/>
    </row>
    <row r="79" spans="1:62" x14ac:dyDescent="0.25">
      <c r="A79" s="111" t="s">
        <v>467</v>
      </c>
      <c r="B79" s="112">
        <v>55</v>
      </c>
      <c r="C79" s="112"/>
      <c r="D79" s="112" t="s">
        <v>935</v>
      </c>
      <c r="E79" s="112" t="s">
        <v>895</v>
      </c>
      <c r="F79" s="112"/>
      <c r="G79" s="112" t="s">
        <v>199</v>
      </c>
      <c r="H79" s="112"/>
      <c r="I79" s="112" t="s">
        <v>105</v>
      </c>
      <c r="J79" s="112"/>
      <c r="K79" s="113">
        <v>1951</v>
      </c>
      <c r="L79" s="113" t="s">
        <v>836</v>
      </c>
      <c r="M79" s="114" t="s">
        <v>276</v>
      </c>
      <c r="N79" s="115" t="s">
        <v>277</v>
      </c>
      <c r="O79" s="203">
        <f t="shared" si="4"/>
        <v>1.51</v>
      </c>
      <c r="P79" s="115">
        <v>141</v>
      </c>
      <c r="Q79" s="213">
        <f t="shared" si="5"/>
        <v>212.91</v>
      </c>
      <c r="R79" s="116"/>
      <c r="S79" s="115"/>
      <c r="T79" s="166"/>
      <c r="U79" s="166"/>
      <c r="V79" s="168"/>
      <c r="W79" s="166"/>
      <c r="X79" s="166"/>
      <c r="Y79" s="166"/>
      <c r="Z79" s="166"/>
      <c r="AA79" s="166"/>
      <c r="AB79" s="166"/>
      <c r="AC79" s="166"/>
      <c r="AD79" s="166"/>
      <c r="AE79" s="166"/>
      <c r="AF79" s="194"/>
      <c r="AG79" s="194"/>
      <c r="AH79" s="117"/>
      <c r="AI79" s="117"/>
      <c r="AJ79" s="117"/>
    </row>
    <row r="80" spans="1:62" x14ac:dyDescent="0.25">
      <c r="A80" s="130" t="s">
        <v>465</v>
      </c>
      <c r="B80" s="131">
        <v>43</v>
      </c>
      <c r="C80" s="131" t="s">
        <v>173</v>
      </c>
      <c r="D80" s="131" t="s">
        <v>174</v>
      </c>
      <c r="E80" s="131" t="s">
        <v>175</v>
      </c>
      <c r="F80" s="131"/>
      <c r="G80" s="131"/>
      <c r="H80" s="131" t="s">
        <v>947</v>
      </c>
      <c r="I80" s="131" t="s">
        <v>93</v>
      </c>
      <c r="J80" s="131" t="s">
        <v>176</v>
      </c>
      <c r="K80" s="132">
        <v>1989</v>
      </c>
      <c r="L80" s="132" t="s">
        <v>617</v>
      </c>
      <c r="M80" s="133" t="s">
        <v>60</v>
      </c>
      <c r="N80" s="134" t="s">
        <v>259</v>
      </c>
      <c r="O80" s="210">
        <f t="shared" si="4"/>
        <v>1.8900000000000001</v>
      </c>
      <c r="P80" s="135">
        <v>7000</v>
      </c>
      <c r="Q80" s="219">
        <f t="shared" si="5"/>
        <v>13230</v>
      </c>
      <c r="R80" s="170"/>
      <c r="S80" s="170"/>
      <c r="T80" s="170"/>
      <c r="U80" s="170"/>
      <c r="V80" s="166"/>
      <c r="W80" s="166"/>
      <c r="X80" s="136">
        <v>8</v>
      </c>
      <c r="Y80" s="135">
        <v>13</v>
      </c>
      <c r="Z80" s="166"/>
      <c r="AA80" s="166"/>
      <c r="AB80" s="166"/>
      <c r="AC80" s="166"/>
      <c r="AD80" s="166"/>
      <c r="AE80" s="166"/>
      <c r="AF80" s="194"/>
      <c r="AG80" s="194"/>
      <c r="AH80" s="117"/>
      <c r="AI80" s="117"/>
      <c r="AJ80" s="117"/>
    </row>
    <row r="81" spans="1:36" x14ac:dyDescent="0.25">
      <c r="A81" s="111" t="s">
        <v>467</v>
      </c>
      <c r="B81" s="112">
        <v>34</v>
      </c>
      <c r="C81" s="112"/>
      <c r="D81" s="112" t="s">
        <v>868</v>
      </c>
      <c r="E81" s="112" t="s">
        <v>674</v>
      </c>
      <c r="F81" s="112"/>
      <c r="G81" s="112"/>
      <c r="H81" s="112"/>
      <c r="I81" s="112" t="s">
        <v>925</v>
      </c>
      <c r="J81" s="112"/>
      <c r="K81" s="113">
        <v>1980</v>
      </c>
      <c r="L81" s="113" t="s">
        <v>825</v>
      </c>
      <c r="M81" s="114" t="s">
        <v>95</v>
      </c>
      <c r="N81" s="115" t="s">
        <v>209</v>
      </c>
      <c r="O81" s="203">
        <f t="shared" si="4"/>
        <v>1.8</v>
      </c>
      <c r="P81" s="115">
        <v>104</v>
      </c>
      <c r="Q81" s="213">
        <f t="shared" si="5"/>
        <v>187.20000000000002</v>
      </c>
      <c r="R81" s="116"/>
      <c r="S81" s="115"/>
      <c r="T81" s="166"/>
      <c r="U81" s="166"/>
      <c r="V81" s="168"/>
      <c r="W81" s="166"/>
      <c r="X81" s="166"/>
      <c r="Y81" s="166"/>
      <c r="Z81" s="166"/>
      <c r="AA81" s="166"/>
      <c r="AB81" s="166"/>
      <c r="AC81" s="166"/>
      <c r="AD81" s="166"/>
      <c r="AE81" s="166"/>
      <c r="AF81" s="194"/>
      <c r="AG81" s="194"/>
      <c r="AH81" s="117"/>
      <c r="AI81" s="117"/>
      <c r="AJ81" s="117"/>
    </row>
    <row r="82" spans="1:36" x14ac:dyDescent="0.25">
      <c r="A82" s="157" t="s">
        <v>463</v>
      </c>
      <c r="B82" s="158">
        <v>58</v>
      </c>
      <c r="C82" s="158"/>
      <c r="D82" s="158" t="s">
        <v>868</v>
      </c>
      <c r="E82" s="158" t="s">
        <v>674</v>
      </c>
      <c r="F82" s="158"/>
      <c r="G82" s="158"/>
      <c r="H82" s="158"/>
      <c r="I82" s="158" t="s">
        <v>443</v>
      </c>
      <c r="J82" s="158" t="s">
        <v>444</v>
      </c>
      <c r="K82" s="160">
        <v>1980</v>
      </c>
      <c r="L82" s="159" t="s">
        <v>948</v>
      </c>
      <c r="M82" s="160" t="s">
        <v>95</v>
      </c>
      <c r="N82" s="161" t="s">
        <v>209</v>
      </c>
      <c r="O82" s="212">
        <f t="shared" si="4"/>
        <v>1.8</v>
      </c>
      <c r="P82" s="161">
        <v>151</v>
      </c>
      <c r="Q82" s="218">
        <f t="shared" si="5"/>
        <v>271.8</v>
      </c>
      <c r="R82" s="170"/>
      <c r="S82" s="170"/>
      <c r="T82" s="162">
        <v>6</v>
      </c>
      <c r="U82" s="161">
        <v>16</v>
      </c>
      <c r="V82" s="167"/>
      <c r="W82" s="167"/>
      <c r="X82" s="193"/>
      <c r="Y82" s="193"/>
      <c r="Z82" s="193"/>
      <c r="AA82" s="193"/>
      <c r="AB82" s="193"/>
      <c r="AC82" s="193"/>
      <c r="AD82" s="193"/>
      <c r="AE82" s="193"/>
      <c r="AF82" s="194"/>
      <c r="AG82" s="194"/>
      <c r="AH82" s="117"/>
      <c r="AI82" s="117"/>
      <c r="AJ82" s="117"/>
    </row>
    <row r="83" spans="1:36" x14ac:dyDescent="0.25">
      <c r="A83" s="123" t="s">
        <v>461</v>
      </c>
      <c r="B83" s="124">
        <v>45</v>
      </c>
      <c r="C83" s="124" t="s">
        <v>441</v>
      </c>
      <c r="D83" s="124" t="s">
        <v>442</v>
      </c>
      <c r="E83" s="124" t="s">
        <v>266</v>
      </c>
      <c r="F83" s="124"/>
      <c r="G83" s="124"/>
      <c r="H83" s="124"/>
      <c r="I83" s="124" t="s">
        <v>443</v>
      </c>
      <c r="J83" s="124" t="s">
        <v>444</v>
      </c>
      <c r="K83" s="125">
        <v>1980</v>
      </c>
      <c r="L83" s="125" t="s">
        <v>208</v>
      </c>
      <c r="M83" s="124" t="s">
        <v>95</v>
      </c>
      <c r="N83" s="126" t="s">
        <v>209</v>
      </c>
      <c r="O83" s="211">
        <f t="shared" si="4"/>
        <v>1.8</v>
      </c>
      <c r="P83" s="127">
        <v>38.999999999999972</v>
      </c>
      <c r="Q83" s="215">
        <f t="shared" si="5"/>
        <v>70.199999999999946</v>
      </c>
      <c r="R83" s="170"/>
      <c r="S83" s="170"/>
      <c r="T83" s="170"/>
      <c r="U83" s="170"/>
      <c r="V83" s="128">
        <v>1</v>
      </c>
      <c r="W83" s="127">
        <v>30</v>
      </c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17"/>
      <c r="AI83" s="117"/>
      <c r="AJ83" s="117"/>
    </row>
    <row r="84" spans="1:36" x14ac:dyDescent="0.25">
      <c r="A84" s="150" t="s">
        <v>462</v>
      </c>
      <c r="B84" s="151">
        <v>28</v>
      </c>
      <c r="C84" s="151" t="s">
        <v>441</v>
      </c>
      <c r="D84" s="151" t="s">
        <v>442</v>
      </c>
      <c r="E84" s="151" t="s">
        <v>266</v>
      </c>
      <c r="F84" s="151"/>
      <c r="G84" s="151"/>
      <c r="H84" s="151"/>
      <c r="I84" s="151" t="s">
        <v>443</v>
      </c>
      <c r="J84" s="151" t="s">
        <v>444</v>
      </c>
      <c r="K84" s="152">
        <v>1980</v>
      </c>
      <c r="L84" s="152" t="s">
        <v>208</v>
      </c>
      <c r="M84" s="153" t="s">
        <v>95</v>
      </c>
      <c r="N84" s="154" t="s">
        <v>209</v>
      </c>
      <c r="O84" s="207">
        <f t="shared" si="4"/>
        <v>1.8</v>
      </c>
      <c r="P84" s="155">
        <v>102.90000000000003</v>
      </c>
      <c r="Q84" s="214">
        <f t="shared" si="5"/>
        <v>185.22000000000006</v>
      </c>
      <c r="R84" s="171"/>
      <c r="S84" s="171"/>
      <c r="T84" s="171"/>
      <c r="U84" s="171"/>
      <c r="V84" s="166"/>
      <c r="W84" s="166"/>
      <c r="X84" s="166"/>
      <c r="Y84" s="166"/>
      <c r="Z84" s="166"/>
      <c r="AA84" s="166"/>
      <c r="AB84" s="166"/>
      <c r="AC84" s="166"/>
      <c r="AD84" s="156">
        <v>8</v>
      </c>
      <c r="AE84" s="154">
        <v>13</v>
      </c>
      <c r="AF84" s="194"/>
      <c r="AG84" s="194"/>
      <c r="AH84" s="117"/>
      <c r="AI84" s="117"/>
      <c r="AJ84" s="117"/>
    </row>
    <row r="85" spans="1:36" x14ac:dyDescent="0.25">
      <c r="A85" s="233" t="s">
        <v>1307</v>
      </c>
      <c r="B85" s="234">
        <v>39</v>
      </c>
      <c r="C85" s="234" t="s">
        <v>116</v>
      </c>
      <c r="D85" s="234" t="s">
        <v>1210</v>
      </c>
      <c r="E85" s="234" t="s">
        <v>674</v>
      </c>
      <c r="F85" s="234"/>
      <c r="G85" s="234"/>
      <c r="H85" s="234"/>
      <c r="I85" s="234" t="s">
        <v>443</v>
      </c>
      <c r="J85" s="234" t="s">
        <v>444</v>
      </c>
      <c r="K85" s="234">
        <v>1980</v>
      </c>
      <c r="L85" s="235" t="s">
        <v>208</v>
      </c>
      <c r="M85" s="236" t="s">
        <v>95</v>
      </c>
      <c r="N85" s="237" t="s">
        <v>209</v>
      </c>
      <c r="O85" s="240">
        <f t="shared" si="4"/>
        <v>1.8</v>
      </c>
      <c r="P85" s="236">
        <v>100</v>
      </c>
      <c r="Q85" s="241">
        <f t="shared" si="5"/>
        <v>180</v>
      </c>
      <c r="R85" s="239"/>
      <c r="S85" s="239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236">
        <v>8</v>
      </c>
      <c r="AG85" s="236">
        <v>13</v>
      </c>
      <c r="AH85" s="117"/>
      <c r="AI85" s="117"/>
      <c r="AJ85" s="117"/>
    </row>
    <row r="86" spans="1:36" x14ac:dyDescent="0.25">
      <c r="A86" s="111" t="s">
        <v>467</v>
      </c>
      <c r="B86" s="112">
        <v>20</v>
      </c>
      <c r="C86" s="112"/>
      <c r="D86" s="112" t="s">
        <v>842</v>
      </c>
      <c r="E86" s="112" t="s">
        <v>773</v>
      </c>
      <c r="F86" s="112"/>
      <c r="G86" s="112"/>
      <c r="H86" s="112"/>
      <c r="I86" s="112" t="s">
        <v>900</v>
      </c>
      <c r="J86" s="112"/>
      <c r="K86" s="113">
        <v>1926</v>
      </c>
      <c r="L86" s="113" t="s">
        <v>624</v>
      </c>
      <c r="M86" s="114" t="s">
        <v>216</v>
      </c>
      <c r="N86" s="115" t="s">
        <v>217</v>
      </c>
      <c r="O86" s="203">
        <f t="shared" si="4"/>
        <v>1.26</v>
      </c>
      <c r="P86" s="115">
        <v>33</v>
      </c>
      <c r="Q86" s="213">
        <f t="shared" si="5"/>
        <v>41.58</v>
      </c>
      <c r="R86" s="116">
        <v>8</v>
      </c>
      <c r="S86" s="165">
        <v>13</v>
      </c>
      <c r="T86" s="166"/>
      <c r="U86" s="167"/>
      <c r="V86" s="166"/>
      <c r="W86" s="166"/>
      <c r="X86" s="168"/>
      <c r="Y86" s="166"/>
      <c r="Z86" s="166"/>
      <c r="AA86" s="166"/>
      <c r="AB86" s="166"/>
      <c r="AC86" s="166"/>
      <c r="AD86" s="166"/>
      <c r="AE86" s="166"/>
      <c r="AF86" s="166"/>
      <c r="AG86" s="166"/>
      <c r="AH86" s="117"/>
      <c r="AI86" s="117"/>
      <c r="AJ86" s="117"/>
    </row>
    <row r="87" spans="1:36" x14ac:dyDescent="0.25">
      <c r="A87" s="123" t="s">
        <v>461</v>
      </c>
      <c r="B87" s="124">
        <v>22</v>
      </c>
      <c r="C87" s="124" t="s">
        <v>344</v>
      </c>
      <c r="D87" s="124" t="s">
        <v>508</v>
      </c>
      <c r="E87" s="124" t="s">
        <v>509</v>
      </c>
      <c r="F87" s="124"/>
      <c r="G87" s="124"/>
      <c r="H87" s="124"/>
      <c r="I87" s="124" t="s">
        <v>23</v>
      </c>
      <c r="J87" s="124" t="s">
        <v>510</v>
      </c>
      <c r="K87" s="125">
        <v>1936</v>
      </c>
      <c r="L87" s="125" t="s">
        <v>208</v>
      </c>
      <c r="M87" s="124" t="s">
        <v>25</v>
      </c>
      <c r="N87" s="126" t="s">
        <v>235</v>
      </c>
      <c r="O87" s="211">
        <f t="shared" si="4"/>
        <v>1.3599999999999999</v>
      </c>
      <c r="P87" s="127">
        <v>107.99999999999999</v>
      </c>
      <c r="Q87" s="215">
        <f t="shared" si="5"/>
        <v>146.87999999999997</v>
      </c>
      <c r="R87" s="170"/>
      <c r="S87" s="170"/>
      <c r="T87" s="170"/>
      <c r="U87" s="170"/>
      <c r="V87" s="128">
        <v>4</v>
      </c>
      <c r="W87" s="127">
        <v>20</v>
      </c>
      <c r="X87" s="194"/>
      <c r="Y87" s="194"/>
      <c r="Z87" s="194"/>
      <c r="AA87" s="194"/>
      <c r="AB87" s="194"/>
      <c r="AC87" s="194"/>
      <c r="AD87" s="194"/>
      <c r="AE87" s="194"/>
      <c r="AF87" s="166"/>
      <c r="AG87" s="166"/>
      <c r="AH87" s="117"/>
      <c r="AI87" s="117"/>
      <c r="AJ87" s="117"/>
    </row>
    <row r="88" spans="1:36" x14ac:dyDescent="0.25">
      <c r="A88" s="111" t="s">
        <v>467</v>
      </c>
      <c r="B88" s="112">
        <v>7</v>
      </c>
      <c r="C88" s="112"/>
      <c r="D88" s="112" t="s">
        <v>869</v>
      </c>
      <c r="E88" s="112" t="s">
        <v>694</v>
      </c>
      <c r="F88" s="112"/>
      <c r="G88" s="112"/>
      <c r="H88" s="112" t="s">
        <v>947</v>
      </c>
      <c r="I88" s="112" t="s">
        <v>920</v>
      </c>
      <c r="J88" s="112"/>
      <c r="K88" s="113">
        <v>1976</v>
      </c>
      <c r="L88" s="113" t="s">
        <v>939</v>
      </c>
      <c r="M88" s="114" t="s">
        <v>95</v>
      </c>
      <c r="N88" s="115" t="s">
        <v>209</v>
      </c>
      <c r="O88" s="203">
        <f t="shared" si="4"/>
        <v>1.76</v>
      </c>
      <c r="P88" s="115">
        <v>273</v>
      </c>
      <c r="Q88" s="213">
        <f t="shared" si="5"/>
        <v>480.48</v>
      </c>
      <c r="R88" s="116"/>
      <c r="S88" s="115"/>
      <c r="T88" s="167"/>
      <c r="U88" s="166"/>
      <c r="V88" s="166"/>
      <c r="W88" s="168"/>
      <c r="X88" s="166"/>
      <c r="Y88" s="166"/>
      <c r="Z88" s="166"/>
      <c r="AA88" s="166"/>
      <c r="AB88" s="166"/>
      <c r="AC88" s="166"/>
      <c r="AD88" s="166"/>
      <c r="AE88" s="166"/>
      <c r="AF88" s="166"/>
      <c r="AG88" s="166"/>
      <c r="AH88" s="117"/>
      <c r="AI88" s="117"/>
      <c r="AJ88" s="117"/>
    </row>
    <row r="89" spans="1:36" x14ac:dyDescent="0.25">
      <c r="A89" s="143" t="s">
        <v>466</v>
      </c>
      <c r="B89" s="144">
        <v>74</v>
      </c>
      <c r="C89" s="144" t="s">
        <v>384</v>
      </c>
      <c r="D89" s="144" t="s">
        <v>315</v>
      </c>
      <c r="E89" s="144" t="s">
        <v>316</v>
      </c>
      <c r="F89" s="144">
        <v>35</v>
      </c>
      <c r="G89" s="144"/>
      <c r="H89" s="144" t="s">
        <v>947</v>
      </c>
      <c r="I89" s="144" t="s">
        <v>93</v>
      </c>
      <c r="J89" s="144" t="s">
        <v>385</v>
      </c>
      <c r="K89" s="145">
        <v>1980</v>
      </c>
      <c r="L89" s="146" t="s">
        <v>291</v>
      </c>
      <c r="M89" s="147" t="s">
        <v>95</v>
      </c>
      <c r="N89" s="148" t="s">
        <v>209</v>
      </c>
      <c r="O89" s="208">
        <f t="shared" si="4"/>
        <v>1.8</v>
      </c>
      <c r="P89" s="148">
        <v>136</v>
      </c>
      <c r="Q89" s="216">
        <f t="shared" si="5"/>
        <v>244.8</v>
      </c>
      <c r="R89" s="170"/>
      <c r="S89" s="170"/>
      <c r="T89" s="170"/>
      <c r="U89" s="170"/>
      <c r="V89" s="166"/>
      <c r="W89" s="166"/>
      <c r="X89" s="166"/>
      <c r="Y89" s="166"/>
      <c r="Z89" s="166"/>
      <c r="AA89" s="166"/>
      <c r="AB89" s="149">
        <v>6</v>
      </c>
      <c r="AC89" s="148">
        <v>16</v>
      </c>
      <c r="AD89" s="166"/>
      <c r="AE89" s="166"/>
      <c r="AF89" s="166"/>
      <c r="AG89" s="166"/>
      <c r="AH89" s="117"/>
      <c r="AI89" s="117"/>
      <c r="AJ89" s="117"/>
    </row>
    <row r="90" spans="1:36" x14ac:dyDescent="0.25">
      <c r="A90" s="111" t="s">
        <v>467</v>
      </c>
      <c r="B90" s="112">
        <v>19</v>
      </c>
      <c r="C90" s="112"/>
      <c r="D90" s="112" t="s">
        <v>699</v>
      </c>
      <c r="E90" s="112" t="s">
        <v>638</v>
      </c>
      <c r="F90" s="112"/>
      <c r="G90" s="112"/>
      <c r="H90" s="112"/>
      <c r="I90" s="112" t="s">
        <v>903</v>
      </c>
      <c r="J90" s="112"/>
      <c r="K90" s="113">
        <v>1935</v>
      </c>
      <c r="L90" s="113" t="s">
        <v>825</v>
      </c>
      <c r="M90" s="114" t="s">
        <v>25</v>
      </c>
      <c r="N90" s="115" t="s">
        <v>235</v>
      </c>
      <c r="O90" s="203">
        <f t="shared" si="4"/>
        <v>1.35</v>
      </c>
      <c r="P90" s="115">
        <v>213</v>
      </c>
      <c r="Q90" s="213">
        <f t="shared" si="5"/>
        <v>287.55</v>
      </c>
      <c r="R90" s="116"/>
      <c r="S90" s="115"/>
      <c r="T90" s="167"/>
      <c r="U90" s="166"/>
      <c r="V90" s="166"/>
      <c r="W90" s="168"/>
      <c r="X90" s="166"/>
      <c r="Y90" s="166"/>
      <c r="Z90" s="166"/>
      <c r="AA90" s="166"/>
      <c r="AB90" s="166"/>
      <c r="AC90" s="166"/>
      <c r="AD90" s="166"/>
      <c r="AE90" s="166"/>
      <c r="AF90" s="166"/>
      <c r="AG90" s="166"/>
      <c r="AH90" s="117"/>
      <c r="AI90" s="117"/>
      <c r="AJ90" s="117"/>
    </row>
    <row r="91" spans="1:36" x14ac:dyDescent="0.25">
      <c r="A91" s="130" t="s">
        <v>465</v>
      </c>
      <c r="B91" s="131">
        <v>3</v>
      </c>
      <c r="C91" s="131" t="s">
        <v>20</v>
      </c>
      <c r="D91" s="131" t="s">
        <v>21</v>
      </c>
      <c r="E91" s="131" t="s">
        <v>22</v>
      </c>
      <c r="F91" s="131"/>
      <c r="G91" s="131"/>
      <c r="H91" s="131"/>
      <c r="I91" s="131" t="s">
        <v>23</v>
      </c>
      <c r="J91" s="131" t="s">
        <v>24</v>
      </c>
      <c r="K91" s="132">
        <v>1935</v>
      </c>
      <c r="L91" s="132" t="s">
        <v>208</v>
      </c>
      <c r="M91" s="133" t="s">
        <v>25</v>
      </c>
      <c r="N91" s="134" t="s">
        <v>235</v>
      </c>
      <c r="O91" s="210">
        <f t="shared" si="4"/>
        <v>1.35</v>
      </c>
      <c r="P91" s="135">
        <v>240</v>
      </c>
      <c r="Q91" s="219">
        <f t="shared" si="5"/>
        <v>324</v>
      </c>
      <c r="R91" s="170"/>
      <c r="S91" s="170"/>
      <c r="T91" s="170"/>
      <c r="U91" s="170"/>
      <c r="V91" s="166"/>
      <c r="W91" s="166"/>
      <c r="X91" s="136">
        <v>3</v>
      </c>
      <c r="Y91" s="135">
        <v>23</v>
      </c>
      <c r="Z91" s="166"/>
      <c r="AA91" s="166"/>
      <c r="AB91" s="166"/>
      <c r="AC91" s="166"/>
      <c r="AD91" s="166"/>
      <c r="AE91" s="166"/>
      <c r="AF91" s="166"/>
      <c r="AG91" s="166"/>
      <c r="AH91" s="117"/>
      <c r="AI91" s="117"/>
      <c r="AJ91" s="117"/>
    </row>
    <row r="92" spans="1:36" x14ac:dyDescent="0.25">
      <c r="A92" s="111" t="s">
        <v>467</v>
      </c>
      <c r="B92" s="112">
        <v>17</v>
      </c>
      <c r="C92" s="112"/>
      <c r="D92" s="112" t="s">
        <v>699</v>
      </c>
      <c r="E92" s="112" t="s">
        <v>846</v>
      </c>
      <c r="F92" s="112"/>
      <c r="G92" s="112"/>
      <c r="H92" s="112"/>
      <c r="I92" s="112" t="s">
        <v>904</v>
      </c>
      <c r="J92" s="112"/>
      <c r="K92" s="113">
        <v>1940</v>
      </c>
      <c r="L92" s="113" t="s">
        <v>825</v>
      </c>
      <c r="M92" s="114" t="s">
        <v>25</v>
      </c>
      <c r="N92" s="115" t="s">
        <v>235</v>
      </c>
      <c r="O92" s="203">
        <f t="shared" si="4"/>
        <v>1.4</v>
      </c>
      <c r="P92" s="115">
        <v>494</v>
      </c>
      <c r="Q92" s="213">
        <f t="shared" si="5"/>
        <v>691.59999999999991</v>
      </c>
      <c r="R92" s="116"/>
      <c r="S92" s="115"/>
      <c r="T92" s="166"/>
      <c r="U92" s="166"/>
      <c r="V92" s="168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17"/>
      <c r="AI92" s="117"/>
      <c r="AJ92" s="117"/>
    </row>
    <row r="93" spans="1:36" x14ac:dyDescent="0.25">
      <c r="A93" s="157" t="s">
        <v>463</v>
      </c>
      <c r="B93" s="158">
        <v>49</v>
      </c>
      <c r="C93" s="158"/>
      <c r="D93" s="158" t="s">
        <v>699</v>
      </c>
      <c r="E93" s="158" t="s">
        <v>846</v>
      </c>
      <c r="F93" s="158"/>
      <c r="G93" s="158"/>
      <c r="H93" s="158"/>
      <c r="I93" s="158" t="s">
        <v>443</v>
      </c>
      <c r="J93" s="158" t="s">
        <v>949</v>
      </c>
      <c r="K93" s="160">
        <v>1973</v>
      </c>
      <c r="L93" s="159" t="s">
        <v>948</v>
      </c>
      <c r="M93" s="160" t="s">
        <v>95</v>
      </c>
      <c r="N93" s="161" t="s">
        <v>209</v>
      </c>
      <c r="O93" s="212">
        <f t="shared" si="4"/>
        <v>1.73</v>
      </c>
      <c r="P93" s="161">
        <v>45</v>
      </c>
      <c r="Q93" s="218">
        <f t="shared" si="5"/>
        <v>77.849999999999994</v>
      </c>
      <c r="R93" s="170"/>
      <c r="S93" s="170"/>
      <c r="T93" s="162">
        <v>2</v>
      </c>
      <c r="U93" s="161">
        <v>26</v>
      </c>
      <c r="V93" s="167"/>
      <c r="W93" s="167"/>
      <c r="X93" s="166"/>
      <c r="Y93" s="166"/>
      <c r="Z93" s="166"/>
      <c r="AA93" s="166"/>
      <c r="AB93" s="166"/>
      <c r="AC93" s="166"/>
      <c r="AD93" s="166"/>
      <c r="AE93" s="166"/>
      <c r="AF93" s="166"/>
      <c r="AG93" s="166"/>
      <c r="AH93" s="117"/>
      <c r="AI93" s="117"/>
      <c r="AJ93" s="117"/>
    </row>
    <row r="94" spans="1:36" x14ac:dyDescent="0.25">
      <c r="A94" s="123" t="s">
        <v>461</v>
      </c>
      <c r="B94" s="124">
        <v>72</v>
      </c>
      <c r="C94" s="124" t="s">
        <v>398</v>
      </c>
      <c r="D94" s="124" t="s">
        <v>21</v>
      </c>
      <c r="E94" s="124" t="s">
        <v>437</v>
      </c>
      <c r="F94" s="124"/>
      <c r="G94" s="124"/>
      <c r="H94" s="124"/>
      <c r="I94" s="124" t="s">
        <v>295</v>
      </c>
      <c r="J94" s="124" t="s">
        <v>296</v>
      </c>
      <c r="K94" s="125">
        <v>1940</v>
      </c>
      <c r="L94" s="125" t="s">
        <v>208</v>
      </c>
      <c r="M94" s="124" t="s">
        <v>25</v>
      </c>
      <c r="N94" s="126" t="s">
        <v>235</v>
      </c>
      <c r="O94" s="211">
        <f t="shared" si="4"/>
        <v>1.4</v>
      </c>
      <c r="P94" s="127">
        <v>103.00000000000003</v>
      </c>
      <c r="Q94" s="215">
        <f t="shared" si="5"/>
        <v>144.20000000000002</v>
      </c>
      <c r="R94" s="170"/>
      <c r="S94" s="170"/>
      <c r="T94" s="170"/>
      <c r="U94" s="170"/>
      <c r="V94" s="128">
        <v>3</v>
      </c>
      <c r="W94" s="127">
        <v>23</v>
      </c>
      <c r="X94" s="194"/>
      <c r="Y94" s="194"/>
      <c r="Z94" s="194"/>
      <c r="AA94" s="194"/>
      <c r="AB94" s="194"/>
      <c r="AC94" s="194"/>
      <c r="AD94" s="194"/>
      <c r="AE94" s="194"/>
      <c r="AF94" s="166"/>
      <c r="AG94" s="166"/>
      <c r="AH94" s="117"/>
      <c r="AI94" s="117"/>
      <c r="AJ94" s="117"/>
    </row>
    <row r="95" spans="1:36" x14ac:dyDescent="0.25">
      <c r="A95" s="150" t="s">
        <v>462</v>
      </c>
      <c r="B95" s="151">
        <v>26</v>
      </c>
      <c r="C95" s="151" t="s">
        <v>436</v>
      </c>
      <c r="D95" s="151" t="s">
        <v>21</v>
      </c>
      <c r="E95" s="151" t="s">
        <v>437</v>
      </c>
      <c r="F95" s="151"/>
      <c r="G95" s="151"/>
      <c r="H95" s="151"/>
      <c r="I95" s="151" t="s">
        <v>58</v>
      </c>
      <c r="J95" s="151" t="s">
        <v>438</v>
      </c>
      <c r="K95" s="152">
        <v>1973</v>
      </c>
      <c r="L95" s="152" t="s">
        <v>208</v>
      </c>
      <c r="M95" s="153" t="s">
        <v>95</v>
      </c>
      <c r="N95" s="154" t="s">
        <v>209</v>
      </c>
      <c r="O95" s="207">
        <f t="shared" si="4"/>
        <v>1.73</v>
      </c>
      <c r="P95" s="155">
        <v>49.600000000000023</v>
      </c>
      <c r="Q95" s="214">
        <f t="shared" si="5"/>
        <v>85.808000000000035</v>
      </c>
      <c r="R95" s="171"/>
      <c r="S95" s="171"/>
      <c r="T95" s="171"/>
      <c r="U95" s="171"/>
      <c r="V95" s="166"/>
      <c r="W95" s="166"/>
      <c r="X95" s="166"/>
      <c r="Y95" s="166"/>
      <c r="Z95" s="166"/>
      <c r="AA95" s="166"/>
      <c r="AB95" s="166"/>
      <c r="AC95" s="166"/>
      <c r="AD95" s="156">
        <v>2</v>
      </c>
      <c r="AE95" s="154">
        <v>26</v>
      </c>
      <c r="AF95" s="166"/>
      <c r="AG95" s="166"/>
      <c r="AH95" s="117"/>
      <c r="AI95" s="117"/>
      <c r="AJ95" s="117"/>
    </row>
    <row r="96" spans="1:36" x14ac:dyDescent="0.25">
      <c r="A96" s="233" t="s">
        <v>1307</v>
      </c>
      <c r="B96" s="234">
        <v>40</v>
      </c>
      <c r="C96" s="234" t="s">
        <v>86</v>
      </c>
      <c r="D96" s="234" t="s">
        <v>699</v>
      </c>
      <c r="E96" s="234" t="s">
        <v>846</v>
      </c>
      <c r="F96" s="234"/>
      <c r="G96" s="234"/>
      <c r="H96" s="234"/>
      <c r="I96" s="234" t="s">
        <v>443</v>
      </c>
      <c r="J96" s="234" t="s">
        <v>1211</v>
      </c>
      <c r="K96" s="234">
        <v>1973</v>
      </c>
      <c r="L96" s="235" t="s">
        <v>208</v>
      </c>
      <c r="M96" s="236" t="s">
        <v>95</v>
      </c>
      <c r="N96" s="237" t="s">
        <v>209</v>
      </c>
      <c r="O96" s="240">
        <f t="shared" si="4"/>
        <v>1.73</v>
      </c>
      <c r="P96" s="236">
        <v>39</v>
      </c>
      <c r="Q96" s="241">
        <f t="shared" si="5"/>
        <v>67.47</v>
      </c>
      <c r="R96" s="239"/>
      <c r="S96" s="239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236">
        <v>2</v>
      </c>
      <c r="AG96" s="236">
        <v>26</v>
      </c>
      <c r="AH96" s="117"/>
      <c r="AI96" s="117"/>
      <c r="AJ96" s="117"/>
    </row>
    <row r="97" spans="1:36" x14ac:dyDescent="0.25">
      <c r="A97" s="111" t="s">
        <v>467</v>
      </c>
      <c r="B97" s="112">
        <v>15</v>
      </c>
      <c r="C97" s="112"/>
      <c r="D97" s="112" t="s">
        <v>841</v>
      </c>
      <c r="E97" s="112" t="s">
        <v>712</v>
      </c>
      <c r="F97" s="112"/>
      <c r="G97" s="112"/>
      <c r="H97" s="112"/>
      <c r="I97" s="112" t="s">
        <v>934</v>
      </c>
      <c r="J97" s="112"/>
      <c r="K97" s="113">
        <v>1927</v>
      </c>
      <c r="L97" s="113" t="s">
        <v>828</v>
      </c>
      <c r="M97" s="114" t="s">
        <v>216</v>
      </c>
      <c r="N97" s="115" t="s">
        <v>217</v>
      </c>
      <c r="O97" s="203">
        <f t="shared" si="4"/>
        <v>1.27</v>
      </c>
      <c r="P97" s="115">
        <v>2</v>
      </c>
      <c r="Q97" s="213">
        <f t="shared" si="5"/>
        <v>2.54</v>
      </c>
      <c r="R97" s="116">
        <v>1</v>
      </c>
      <c r="S97" s="165">
        <v>30</v>
      </c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17"/>
      <c r="AI97" s="117"/>
      <c r="AJ97" s="117"/>
    </row>
    <row r="98" spans="1:36" x14ac:dyDescent="0.25">
      <c r="A98" s="137" t="s">
        <v>464</v>
      </c>
      <c r="B98" s="138">
        <v>17</v>
      </c>
      <c r="C98" s="138" t="s">
        <v>210</v>
      </c>
      <c r="D98" s="138" t="s">
        <v>211</v>
      </c>
      <c r="E98" s="138" t="s">
        <v>212</v>
      </c>
      <c r="F98" s="138" t="s">
        <v>1115</v>
      </c>
      <c r="G98" s="138"/>
      <c r="H98" s="138"/>
      <c r="I98" s="138" t="s">
        <v>213</v>
      </c>
      <c r="J98" s="138" t="s">
        <v>214</v>
      </c>
      <c r="K98" s="137">
        <v>1930</v>
      </c>
      <c r="L98" s="139" t="s">
        <v>215</v>
      </c>
      <c r="M98" s="140" t="s">
        <v>216</v>
      </c>
      <c r="N98" s="141" t="s">
        <v>217</v>
      </c>
      <c r="O98" s="209">
        <f t="shared" si="4"/>
        <v>1.3</v>
      </c>
      <c r="P98" s="141">
        <v>225</v>
      </c>
      <c r="Q98" s="217">
        <f t="shared" si="5"/>
        <v>292.5</v>
      </c>
      <c r="R98" s="170"/>
      <c r="S98" s="170"/>
      <c r="T98" s="170"/>
      <c r="U98" s="170"/>
      <c r="V98" s="166"/>
      <c r="W98" s="166"/>
      <c r="X98" s="166"/>
      <c r="Y98" s="166"/>
      <c r="Z98" s="142">
        <v>5</v>
      </c>
      <c r="AA98" s="141">
        <v>18</v>
      </c>
      <c r="AB98" s="166"/>
      <c r="AC98" s="166"/>
      <c r="AD98" s="166"/>
      <c r="AE98" s="166"/>
      <c r="AF98" s="166"/>
      <c r="AG98" s="166"/>
      <c r="AH98" s="117"/>
      <c r="AI98" s="117"/>
      <c r="AJ98" s="117"/>
    </row>
    <row r="99" spans="1:36" x14ac:dyDescent="0.25">
      <c r="A99" s="111" t="s">
        <v>467</v>
      </c>
      <c r="B99" s="112">
        <v>9</v>
      </c>
      <c r="C99" s="112"/>
      <c r="D99" s="112" t="s">
        <v>779</v>
      </c>
      <c r="E99" s="112" t="s">
        <v>650</v>
      </c>
      <c r="F99" s="112">
        <v>35</v>
      </c>
      <c r="G99" s="112"/>
      <c r="H99" s="112" t="s">
        <v>947</v>
      </c>
      <c r="I99" s="112" t="s">
        <v>921</v>
      </c>
      <c r="J99" s="112"/>
      <c r="K99" s="113">
        <v>1981</v>
      </c>
      <c r="L99" s="113" t="s">
        <v>825</v>
      </c>
      <c r="M99" s="114" t="s">
        <v>60</v>
      </c>
      <c r="N99" s="115" t="s">
        <v>259</v>
      </c>
      <c r="O99" s="203">
        <f t="shared" ref="O99:O122" si="6">INT(K99/1000)+MOD(K99,100)/100</f>
        <v>1.81</v>
      </c>
      <c r="P99" s="115">
        <v>211</v>
      </c>
      <c r="Q99" s="213">
        <f t="shared" ref="Q99:Q130" si="7">O99*P99</f>
        <v>381.91</v>
      </c>
      <c r="R99" s="116"/>
      <c r="S99" s="115"/>
      <c r="T99" s="166"/>
      <c r="U99" s="166"/>
      <c r="V99" s="168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17"/>
      <c r="AI99" s="117"/>
      <c r="AJ99" s="117"/>
    </row>
    <row r="100" spans="1:36" x14ac:dyDescent="0.25">
      <c r="A100" s="143" t="s">
        <v>466</v>
      </c>
      <c r="B100" s="144">
        <v>16</v>
      </c>
      <c r="C100" s="144" t="s">
        <v>292</v>
      </c>
      <c r="D100" s="144" t="s">
        <v>293</v>
      </c>
      <c r="E100" s="144" t="s">
        <v>294</v>
      </c>
      <c r="F100" s="144"/>
      <c r="G100" s="144"/>
      <c r="H100" s="144"/>
      <c r="I100" s="144" t="s">
        <v>295</v>
      </c>
      <c r="J100" s="144" t="s">
        <v>296</v>
      </c>
      <c r="K100" s="145">
        <v>1939</v>
      </c>
      <c r="L100" s="146" t="s">
        <v>291</v>
      </c>
      <c r="M100" s="147" t="s">
        <v>276</v>
      </c>
      <c r="N100" s="148" t="s">
        <v>277</v>
      </c>
      <c r="O100" s="208">
        <f t="shared" si="6"/>
        <v>1.3900000000000001</v>
      </c>
      <c r="P100" s="148">
        <v>423</v>
      </c>
      <c r="Q100" s="216">
        <f t="shared" si="7"/>
        <v>587.97</v>
      </c>
      <c r="R100" s="170"/>
      <c r="S100" s="170"/>
      <c r="T100" s="170"/>
      <c r="U100" s="170"/>
      <c r="V100" s="166"/>
      <c r="W100" s="166"/>
      <c r="X100" s="166"/>
      <c r="Y100" s="166"/>
      <c r="Z100" s="166"/>
      <c r="AA100" s="166"/>
      <c r="AB100" s="149">
        <v>7</v>
      </c>
      <c r="AC100" s="148">
        <v>14</v>
      </c>
      <c r="AD100" s="166"/>
      <c r="AE100" s="166"/>
      <c r="AF100" s="166"/>
      <c r="AG100" s="166"/>
      <c r="AH100" s="117"/>
      <c r="AI100" s="117"/>
      <c r="AJ100" s="117"/>
    </row>
    <row r="101" spans="1:36" x14ac:dyDescent="0.25">
      <c r="A101" s="111" t="s">
        <v>467</v>
      </c>
      <c r="B101" s="112">
        <v>25</v>
      </c>
      <c r="C101" s="112"/>
      <c r="D101" s="112" t="s">
        <v>848</v>
      </c>
      <c r="E101" s="112" t="s">
        <v>801</v>
      </c>
      <c r="F101" s="112"/>
      <c r="G101" s="112"/>
      <c r="H101" s="112"/>
      <c r="I101" s="112" t="s">
        <v>905</v>
      </c>
      <c r="J101" s="112"/>
      <c r="K101" s="113">
        <v>1948</v>
      </c>
      <c r="L101" s="113" t="s">
        <v>828</v>
      </c>
      <c r="M101" s="114" t="s">
        <v>44</v>
      </c>
      <c r="N101" s="115" t="s">
        <v>222</v>
      </c>
      <c r="O101" s="203">
        <f t="shared" si="6"/>
        <v>1.48</v>
      </c>
      <c r="P101" s="115">
        <v>51</v>
      </c>
      <c r="Q101" s="213">
        <f t="shared" si="7"/>
        <v>75.48</v>
      </c>
      <c r="R101" s="116">
        <v>15</v>
      </c>
      <c r="S101" s="115">
        <v>6</v>
      </c>
      <c r="T101" s="167"/>
      <c r="U101" s="166"/>
      <c r="V101" s="166"/>
      <c r="W101" s="168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17"/>
      <c r="AI101" s="117"/>
      <c r="AJ101" s="117"/>
    </row>
    <row r="102" spans="1:36" x14ac:dyDescent="0.25">
      <c r="A102" s="150" t="s">
        <v>462</v>
      </c>
      <c r="B102" s="151">
        <v>13</v>
      </c>
      <c r="C102" s="151" t="s">
        <v>407</v>
      </c>
      <c r="D102" s="151" t="s">
        <v>408</v>
      </c>
      <c r="E102" s="151" t="s">
        <v>266</v>
      </c>
      <c r="F102" s="151"/>
      <c r="G102" s="151"/>
      <c r="H102" s="151"/>
      <c r="I102" s="151" t="s">
        <v>409</v>
      </c>
      <c r="J102" s="151" t="s">
        <v>410</v>
      </c>
      <c r="K102" s="152">
        <v>1967</v>
      </c>
      <c r="L102" s="152" t="s">
        <v>1020</v>
      </c>
      <c r="M102" s="153" t="s">
        <v>276</v>
      </c>
      <c r="N102" s="154" t="s">
        <v>277</v>
      </c>
      <c r="O102" s="207">
        <f t="shared" si="6"/>
        <v>1.67</v>
      </c>
      <c r="P102" s="155">
        <v>264.29999999999995</v>
      </c>
      <c r="Q102" s="214">
        <f t="shared" si="7"/>
        <v>441.38099999999991</v>
      </c>
      <c r="R102" s="171"/>
      <c r="S102" s="171"/>
      <c r="T102" s="171"/>
      <c r="U102" s="171"/>
      <c r="V102" s="166"/>
      <c r="W102" s="166"/>
      <c r="X102" s="166"/>
      <c r="Y102" s="166"/>
      <c r="Z102" s="166"/>
      <c r="AA102" s="166"/>
      <c r="AB102" s="166"/>
      <c r="AC102" s="166"/>
      <c r="AD102" s="156">
        <v>11</v>
      </c>
      <c r="AE102" s="154">
        <v>10</v>
      </c>
      <c r="AF102" s="166"/>
      <c r="AG102" s="166"/>
      <c r="AH102" s="117"/>
      <c r="AI102" s="117"/>
      <c r="AJ102" s="117"/>
    </row>
    <row r="103" spans="1:36" x14ac:dyDescent="0.25">
      <c r="A103" s="111" t="s">
        <v>467</v>
      </c>
      <c r="B103" s="112">
        <v>29</v>
      </c>
      <c r="C103" s="112"/>
      <c r="D103" s="112" t="s">
        <v>853</v>
      </c>
      <c r="E103" s="112" t="s">
        <v>852</v>
      </c>
      <c r="F103" s="112"/>
      <c r="G103" s="112"/>
      <c r="H103" s="112"/>
      <c r="I103" s="112" t="s">
        <v>908</v>
      </c>
      <c r="J103" s="112"/>
      <c r="K103" s="113">
        <v>1958</v>
      </c>
      <c r="L103" s="113" t="s">
        <v>936</v>
      </c>
      <c r="M103" s="114" t="s">
        <v>44</v>
      </c>
      <c r="N103" s="115" t="s">
        <v>222</v>
      </c>
      <c r="O103" s="203">
        <f t="shared" si="6"/>
        <v>1.58</v>
      </c>
      <c r="P103" s="115">
        <v>131</v>
      </c>
      <c r="Q103" s="213">
        <f t="shared" si="7"/>
        <v>206.98000000000002</v>
      </c>
      <c r="R103" s="116"/>
      <c r="S103" s="115"/>
      <c r="T103" s="166"/>
      <c r="U103" s="166"/>
      <c r="V103" s="168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17"/>
      <c r="AI103" s="117"/>
      <c r="AJ103" s="117"/>
    </row>
    <row r="104" spans="1:36" x14ac:dyDescent="0.25">
      <c r="A104" s="111" t="s">
        <v>467</v>
      </c>
      <c r="B104" s="112">
        <v>46</v>
      </c>
      <c r="C104" s="112"/>
      <c r="D104" s="112" t="s">
        <v>878</v>
      </c>
      <c r="E104" s="112" t="s">
        <v>684</v>
      </c>
      <c r="F104" s="112"/>
      <c r="G104" s="112"/>
      <c r="H104" s="112"/>
      <c r="I104" s="112" t="s">
        <v>918</v>
      </c>
      <c r="J104" s="112"/>
      <c r="K104" s="113">
        <v>1984</v>
      </c>
      <c r="L104" s="113" t="s">
        <v>838</v>
      </c>
      <c r="M104" s="114" t="s">
        <v>60</v>
      </c>
      <c r="N104" s="115" t="s">
        <v>259</v>
      </c>
      <c r="O104" s="203">
        <f t="shared" si="6"/>
        <v>1.8399999999999999</v>
      </c>
      <c r="P104" s="115">
        <v>13</v>
      </c>
      <c r="Q104" s="213">
        <f t="shared" si="7"/>
        <v>23.919999999999998</v>
      </c>
      <c r="R104" s="116">
        <v>5</v>
      </c>
      <c r="S104" s="115">
        <v>18</v>
      </c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17"/>
      <c r="AI104" s="117"/>
      <c r="AJ104" s="117"/>
    </row>
    <row r="105" spans="1:36" x14ac:dyDescent="0.25">
      <c r="A105" s="111" t="s">
        <v>467</v>
      </c>
      <c r="B105" s="112">
        <v>30</v>
      </c>
      <c r="C105" s="112"/>
      <c r="D105" s="112" t="s">
        <v>859</v>
      </c>
      <c r="E105" s="112" t="s">
        <v>858</v>
      </c>
      <c r="F105" s="112"/>
      <c r="G105" s="112"/>
      <c r="H105" s="112"/>
      <c r="I105" s="112" t="s">
        <v>911</v>
      </c>
      <c r="J105" s="112"/>
      <c r="K105" s="113">
        <v>1970</v>
      </c>
      <c r="L105" s="113" t="s">
        <v>836</v>
      </c>
      <c r="M105" s="114" t="s">
        <v>40</v>
      </c>
      <c r="N105" s="115" t="s">
        <v>614</v>
      </c>
      <c r="O105" s="203">
        <f t="shared" si="6"/>
        <v>1.7</v>
      </c>
      <c r="P105" s="115">
        <v>686</v>
      </c>
      <c r="Q105" s="213">
        <f t="shared" si="7"/>
        <v>1166.2</v>
      </c>
      <c r="R105" s="116"/>
      <c r="S105" s="115"/>
      <c r="T105" s="167"/>
      <c r="U105" s="166"/>
      <c r="V105" s="166"/>
      <c r="W105" s="168"/>
      <c r="X105" s="166"/>
      <c r="Y105" s="166"/>
      <c r="Z105" s="166"/>
      <c r="AA105" s="166"/>
      <c r="AB105" s="166"/>
      <c r="AC105" s="166"/>
      <c r="AD105" s="166"/>
      <c r="AE105" s="166"/>
      <c r="AF105" s="166"/>
      <c r="AG105" s="166"/>
      <c r="AH105" s="117"/>
      <c r="AI105" s="117"/>
      <c r="AJ105" s="117"/>
    </row>
    <row r="106" spans="1:36" x14ac:dyDescent="0.25">
      <c r="A106" s="111" t="s">
        <v>467</v>
      </c>
      <c r="B106" s="112">
        <v>39</v>
      </c>
      <c r="C106" s="112"/>
      <c r="D106" s="112" t="s">
        <v>873</v>
      </c>
      <c r="E106" s="112" t="s">
        <v>872</v>
      </c>
      <c r="F106" s="112"/>
      <c r="G106" s="112"/>
      <c r="H106" s="112"/>
      <c r="I106" s="112" t="s">
        <v>926</v>
      </c>
      <c r="J106" s="112"/>
      <c r="K106" s="113">
        <v>1973</v>
      </c>
      <c r="L106" s="113" t="s">
        <v>836</v>
      </c>
      <c r="M106" s="114" t="s">
        <v>95</v>
      </c>
      <c r="N106" s="115" t="s">
        <v>209</v>
      </c>
      <c r="O106" s="203">
        <f t="shared" si="6"/>
        <v>1.73</v>
      </c>
      <c r="P106" s="115">
        <v>374</v>
      </c>
      <c r="Q106" s="213">
        <f t="shared" si="7"/>
        <v>647.02</v>
      </c>
      <c r="R106" s="116"/>
      <c r="S106" s="115"/>
      <c r="T106" s="166"/>
      <c r="U106" s="166"/>
      <c r="V106" s="168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66"/>
      <c r="AG106" s="166"/>
      <c r="AH106" s="117"/>
      <c r="AI106" s="117"/>
      <c r="AJ106" s="117"/>
    </row>
    <row r="107" spans="1:36" x14ac:dyDescent="0.25">
      <c r="A107" s="111" t="s">
        <v>467</v>
      </c>
      <c r="B107" s="112">
        <v>28</v>
      </c>
      <c r="C107" s="112"/>
      <c r="D107" s="112" t="s">
        <v>854</v>
      </c>
      <c r="E107" s="112" t="s">
        <v>694</v>
      </c>
      <c r="F107" s="112"/>
      <c r="G107" s="112"/>
      <c r="H107" s="112" t="s">
        <v>947</v>
      </c>
      <c r="I107" s="112" t="s">
        <v>909</v>
      </c>
      <c r="J107" s="112"/>
      <c r="K107" s="113">
        <v>1955</v>
      </c>
      <c r="L107" s="113" t="s">
        <v>942</v>
      </c>
      <c r="M107" s="114" t="s">
        <v>44</v>
      </c>
      <c r="N107" s="115" t="s">
        <v>222</v>
      </c>
      <c r="O107" s="203">
        <f t="shared" si="6"/>
        <v>1.55</v>
      </c>
      <c r="P107" s="115">
        <v>471</v>
      </c>
      <c r="Q107" s="213">
        <f t="shared" si="7"/>
        <v>730.05000000000007</v>
      </c>
      <c r="R107" s="116"/>
      <c r="S107" s="115"/>
      <c r="T107" s="166"/>
      <c r="U107" s="166"/>
      <c r="V107" s="168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66"/>
      <c r="AG107" s="166"/>
      <c r="AH107" s="117"/>
      <c r="AI107" s="117"/>
      <c r="AJ107" s="117"/>
    </row>
    <row r="108" spans="1:36" x14ac:dyDescent="0.25">
      <c r="A108" s="130" t="s">
        <v>465</v>
      </c>
      <c r="B108" s="131">
        <v>7</v>
      </c>
      <c r="C108" s="131" t="s">
        <v>41</v>
      </c>
      <c r="D108" s="131" t="s">
        <v>42</v>
      </c>
      <c r="E108" s="131" t="s">
        <v>28</v>
      </c>
      <c r="F108" s="131"/>
      <c r="G108" s="131"/>
      <c r="H108" s="131" t="s">
        <v>947</v>
      </c>
      <c r="I108" s="131" t="s">
        <v>43</v>
      </c>
      <c r="J108" s="131">
        <v>175</v>
      </c>
      <c r="K108" s="132">
        <v>1955</v>
      </c>
      <c r="L108" s="132" t="s">
        <v>617</v>
      </c>
      <c r="M108" s="133" t="s">
        <v>44</v>
      </c>
      <c r="N108" s="134" t="s">
        <v>222</v>
      </c>
      <c r="O108" s="210">
        <f t="shared" si="6"/>
        <v>1.55</v>
      </c>
      <c r="P108" s="135">
        <v>1391</v>
      </c>
      <c r="Q108" s="219">
        <f t="shared" si="7"/>
        <v>2156.0500000000002</v>
      </c>
      <c r="R108" s="170"/>
      <c r="S108" s="170"/>
      <c r="T108" s="170"/>
      <c r="U108" s="170"/>
      <c r="V108" s="166"/>
      <c r="W108" s="166"/>
      <c r="X108" s="136">
        <v>5</v>
      </c>
      <c r="Y108" s="135">
        <v>18</v>
      </c>
      <c r="Z108" s="166"/>
      <c r="AA108" s="166"/>
      <c r="AB108" s="166"/>
      <c r="AC108" s="166"/>
      <c r="AD108" s="166"/>
      <c r="AE108" s="166"/>
      <c r="AF108" s="166"/>
      <c r="AG108" s="166"/>
      <c r="AH108" s="117"/>
      <c r="AI108" s="117"/>
      <c r="AJ108" s="117"/>
    </row>
    <row r="109" spans="1:36" x14ac:dyDescent="0.25">
      <c r="A109" s="111" t="s">
        <v>467</v>
      </c>
      <c r="B109" s="112">
        <v>13</v>
      </c>
      <c r="C109" s="112"/>
      <c r="D109" s="112" t="s">
        <v>885</v>
      </c>
      <c r="E109" s="112" t="s">
        <v>686</v>
      </c>
      <c r="F109" s="112">
        <v>35</v>
      </c>
      <c r="G109" s="112"/>
      <c r="H109" s="112" t="s">
        <v>947</v>
      </c>
      <c r="I109" s="112" t="s">
        <v>917</v>
      </c>
      <c r="J109" s="112"/>
      <c r="K109" s="113">
        <v>1982</v>
      </c>
      <c r="L109" s="113" t="s">
        <v>940</v>
      </c>
      <c r="M109" s="114" t="s">
        <v>60</v>
      </c>
      <c r="N109" s="115" t="s">
        <v>259</v>
      </c>
      <c r="O109" s="203">
        <f t="shared" si="6"/>
        <v>1.8199999999999998</v>
      </c>
      <c r="P109" s="115">
        <v>119</v>
      </c>
      <c r="Q109" s="213">
        <f t="shared" si="7"/>
        <v>216.57999999999998</v>
      </c>
      <c r="R109" s="116"/>
      <c r="S109" s="115"/>
      <c r="T109" s="166"/>
      <c r="U109" s="166"/>
      <c r="V109" s="168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66"/>
      <c r="AG109" s="166"/>
      <c r="AH109" s="117"/>
      <c r="AI109" s="117"/>
      <c r="AJ109" s="117"/>
    </row>
    <row r="110" spans="1:36" x14ac:dyDescent="0.25">
      <c r="A110" s="130" t="s">
        <v>465</v>
      </c>
      <c r="B110" s="131">
        <v>21</v>
      </c>
      <c r="C110" s="131" t="s">
        <v>90</v>
      </c>
      <c r="D110" s="131" t="s">
        <v>91</v>
      </c>
      <c r="E110" s="131" t="s">
        <v>92</v>
      </c>
      <c r="F110" s="131"/>
      <c r="G110" s="131"/>
      <c r="H110" s="131" t="s">
        <v>947</v>
      </c>
      <c r="I110" s="131" t="s">
        <v>93</v>
      </c>
      <c r="J110" s="131" t="s">
        <v>94</v>
      </c>
      <c r="K110" s="132">
        <v>1976</v>
      </c>
      <c r="L110" s="132" t="s">
        <v>617</v>
      </c>
      <c r="M110" s="133" t="s">
        <v>95</v>
      </c>
      <c r="N110" s="134" t="s">
        <v>209</v>
      </c>
      <c r="O110" s="210">
        <f t="shared" si="6"/>
        <v>1.76</v>
      </c>
      <c r="P110" s="135">
        <v>1393</v>
      </c>
      <c r="Q110" s="219">
        <f t="shared" si="7"/>
        <v>2451.6799999999998</v>
      </c>
      <c r="R110" s="170"/>
      <c r="S110" s="170"/>
      <c r="T110" s="170"/>
      <c r="U110" s="170"/>
      <c r="V110" s="166"/>
      <c r="W110" s="166"/>
      <c r="X110" s="136">
        <v>6</v>
      </c>
      <c r="Y110" s="135">
        <v>16</v>
      </c>
      <c r="Z110" s="166"/>
      <c r="AA110" s="166"/>
      <c r="AB110" s="166"/>
      <c r="AC110" s="166"/>
      <c r="AD110" s="166"/>
      <c r="AE110" s="166"/>
      <c r="AF110" s="166"/>
      <c r="AG110" s="166"/>
      <c r="AH110" s="117"/>
      <c r="AI110" s="117"/>
      <c r="AJ110" s="117"/>
    </row>
    <row r="111" spans="1:36" x14ac:dyDescent="0.25">
      <c r="A111" s="111" t="s">
        <v>467</v>
      </c>
      <c r="B111" s="112">
        <v>41</v>
      </c>
      <c r="C111" s="112"/>
      <c r="D111" s="112" t="s">
        <v>866</v>
      </c>
      <c r="E111" s="112" t="s">
        <v>865</v>
      </c>
      <c r="F111" s="112"/>
      <c r="G111" s="112"/>
      <c r="H111" s="112"/>
      <c r="I111" s="112" t="s">
        <v>922</v>
      </c>
      <c r="J111" s="112"/>
      <c r="K111" s="113">
        <v>1980</v>
      </c>
      <c r="L111" s="113" t="s">
        <v>834</v>
      </c>
      <c r="M111" s="114" t="s">
        <v>95</v>
      </c>
      <c r="N111" s="115" t="s">
        <v>209</v>
      </c>
      <c r="O111" s="203">
        <f t="shared" si="6"/>
        <v>1.8</v>
      </c>
      <c r="P111" s="115">
        <v>89</v>
      </c>
      <c r="Q111" s="213">
        <f t="shared" si="7"/>
        <v>160.20000000000002</v>
      </c>
      <c r="R111" s="116"/>
      <c r="S111" s="115"/>
      <c r="T111" s="166"/>
      <c r="U111" s="166"/>
      <c r="V111" s="168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66"/>
      <c r="AG111" s="166"/>
      <c r="AH111" s="117"/>
      <c r="AI111" s="117"/>
      <c r="AJ111" s="117"/>
    </row>
    <row r="112" spans="1:36" x14ac:dyDescent="0.25">
      <c r="A112" s="111" t="s">
        <v>467</v>
      </c>
      <c r="B112" s="112">
        <v>35</v>
      </c>
      <c r="C112" s="112"/>
      <c r="D112" s="112" t="s">
        <v>651</v>
      </c>
      <c r="E112" s="112" t="s">
        <v>650</v>
      </c>
      <c r="F112" s="112"/>
      <c r="G112" s="112"/>
      <c r="H112" s="112"/>
      <c r="I112" s="112" t="s">
        <v>919</v>
      </c>
      <c r="J112" s="112"/>
      <c r="K112" s="113">
        <v>1976</v>
      </c>
      <c r="L112" s="113" t="s">
        <v>824</v>
      </c>
      <c r="M112" s="114" t="s">
        <v>95</v>
      </c>
      <c r="N112" s="115" t="s">
        <v>209</v>
      </c>
      <c r="O112" s="203">
        <f t="shared" si="6"/>
        <v>1.76</v>
      </c>
      <c r="P112" s="115">
        <v>320</v>
      </c>
      <c r="Q112" s="213">
        <f t="shared" si="7"/>
        <v>563.20000000000005</v>
      </c>
      <c r="R112" s="116"/>
      <c r="S112" s="115"/>
      <c r="T112" s="166"/>
      <c r="U112" s="166"/>
      <c r="V112" s="168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17"/>
      <c r="AI112" s="117"/>
      <c r="AJ112" s="117"/>
    </row>
    <row r="113" spans="1:33" x14ac:dyDescent="0.25">
      <c r="A113" s="130" t="s">
        <v>465</v>
      </c>
      <c r="B113" s="131">
        <v>24</v>
      </c>
      <c r="C113" s="131" t="s">
        <v>103</v>
      </c>
      <c r="D113" s="131" t="s">
        <v>104</v>
      </c>
      <c r="E113" s="131" t="s">
        <v>16</v>
      </c>
      <c r="F113" s="131"/>
      <c r="G113" s="131"/>
      <c r="H113" s="131"/>
      <c r="I113" s="131" t="s">
        <v>105</v>
      </c>
      <c r="J113" s="131" t="s">
        <v>106</v>
      </c>
      <c r="K113" s="132">
        <v>1976</v>
      </c>
      <c r="L113" s="132" t="s">
        <v>246</v>
      </c>
      <c r="M113" s="133" t="s">
        <v>95</v>
      </c>
      <c r="N113" s="134" t="s">
        <v>209</v>
      </c>
      <c r="O113" s="210">
        <f t="shared" si="6"/>
        <v>1.76</v>
      </c>
      <c r="P113" s="135">
        <v>2158</v>
      </c>
      <c r="Q113" s="219">
        <f t="shared" si="7"/>
        <v>3798.08</v>
      </c>
      <c r="R113" s="170"/>
      <c r="S113" s="170"/>
      <c r="T113" s="170"/>
      <c r="U113" s="170"/>
      <c r="V113" s="166"/>
      <c r="W113" s="166"/>
      <c r="X113" s="136">
        <v>7</v>
      </c>
      <c r="Y113" s="135">
        <v>14</v>
      </c>
      <c r="Z113" s="166"/>
      <c r="AA113" s="166"/>
      <c r="AB113" s="166"/>
      <c r="AC113" s="166"/>
      <c r="AD113" s="166"/>
      <c r="AE113" s="166"/>
      <c r="AF113" s="166"/>
      <c r="AG113" s="166"/>
    </row>
    <row r="114" spans="1:33" x14ac:dyDescent="0.25">
      <c r="A114" s="111" t="s">
        <v>467</v>
      </c>
      <c r="B114" s="112">
        <v>53</v>
      </c>
      <c r="C114" s="112"/>
      <c r="D114" s="112" t="s">
        <v>894</v>
      </c>
      <c r="E114" s="112" t="s">
        <v>695</v>
      </c>
      <c r="F114" s="112"/>
      <c r="G114" s="112"/>
      <c r="H114" s="112"/>
      <c r="I114" s="112" t="s">
        <v>931</v>
      </c>
      <c r="J114" s="112"/>
      <c r="K114" s="113">
        <v>1979</v>
      </c>
      <c r="L114" s="113" t="s">
        <v>938</v>
      </c>
      <c r="M114" s="114" t="s">
        <v>276</v>
      </c>
      <c r="N114" s="115" t="s">
        <v>277</v>
      </c>
      <c r="O114" s="203">
        <f t="shared" si="6"/>
        <v>1.79</v>
      </c>
      <c r="P114" s="115">
        <v>123</v>
      </c>
      <c r="Q114" s="213">
        <f t="shared" si="7"/>
        <v>220.17000000000002</v>
      </c>
      <c r="R114" s="116"/>
      <c r="S114" s="115"/>
      <c r="T114" s="167"/>
      <c r="U114" s="166"/>
      <c r="V114" s="166"/>
      <c r="W114" s="168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</row>
    <row r="115" spans="1:33" x14ac:dyDescent="0.25">
      <c r="A115" s="111" t="s">
        <v>467</v>
      </c>
      <c r="B115" s="112">
        <v>5</v>
      </c>
      <c r="C115" s="112"/>
      <c r="D115" s="112" t="s">
        <v>888</v>
      </c>
      <c r="E115" s="112" t="s">
        <v>887</v>
      </c>
      <c r="F115" s="112"/>
      <c r="G115" s="112"/>
      <c r="H115" s="112" t="s">
        <v>947</v>
      </c>
      <c r="I115" s="112" t="s">
        <v>920</v>
      </c>
      <c r="J115" s="112"/>
      <c r="K115" s="113">
        <v>1981</v>
      </c>
      <c r="L115" s="113" t="s">
        <v>939</v>
      </c>
      <c r="M115" s="114" t="s">
        <v>60</v>
      </c>
      <c r="N115" s="115" t="s">
        <v>259</v>
      </c>
      <c r="O115" s="203">
        <f t="shared" si="6"/>
        <v>1.81</v>
      </c>
      <c r="P115" s="115">
        <v>231</v>
      </c>
      <c r="Q115" s="213">
        <f t="shared" si="7"/>
        <v>418.11</v>
      </c>
      <c r="R115" s="116"/>
      <c r="S115" s="115"/>
      <c r="T115" s="167"/>
      <c r="U115" s="166"/>
      <c r="V115" s="166"/>
      <c r="W115" s="168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</row>
    <row r="116" spans="1:33" x14ac:dyDescent="0.25">
      <c r="A116" s="157" t="s">
        <v>463</v>
      </c>
      <c r="B116" s="158">
        <v>26</v>
      </c>
      <c r="C116" s="158"/>
      <c r="D116" s="158" t="s">
        <v>1030</v>
      </c>
      <c r="E116" s="158" t="s">
        <v>697</v>
      </c>
      <c r="F116" s="158"/>
      <c r="G116" s="158"/>
      <c r="H116" s="158"/>
      <c r="I116" s="158" t="s">
        <v>58</v>
      </c>
      <c r="J116" s="158" t="s">
        <v>958</v>
      </c>
      <c r="K116" s="160">
        <v>1946</v>
      </c>
      <c r="L116" s="159" t="s">
        <v>959</v>
      </c>
      <c r="M116" s="158" t="s">
        <v>276</v>
      </c>
      <c r="N116" s="161" t="s">
        <v>277</v>
      </c>
      <c r="O116" s="212">
        <f t="shared" si="6"/>
        <v>1.46</v>
      </c>
      <c r="P116" s="161">
        <v>30</v>
      </c>
      <c r="Q116" s="218">
        <f t="shared" si="7"/>
        <v>43.8</v>
      </c>
      <c r="R116" s="170"/>
      <c r="S116" s="170"/>
      <c r="T116" s="162">
        <v>1</v>
      </c>
      <c r="U116" s="161">
        <v>30</v>
      </c>
      <c r="V116" s="167"/>
      <c r="W116" s="167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</row>
    <row r="117" spans="1:33" x14ac:dyDescent="0.25">
      <c r="A117" s="137" t="s">
        <v>464</v>
      </c>
      <c r="B117" s="138">
        <v>62</v>
      </c>
      <c r="C117" s="138" t="s">
        <v>272</v>
      </c>
      <c r="D117" s="138" t="s">
        <v>273</v>
      </c>
      <c r="E117" s="138" t="s">
        <v>1097</v>
      </c>
      <c r="F117" s="138"/>
      <c r="G117" s="138"/>
      <c r="H117" s="138"/>
      <c r="I117" s="138" t="s">
        <v>58</v>
      </c>
      <c r="J117" s="138" t="s">
        <v>275</v>
      </c>
      <c r="K117" s="137">
        <v>1947</v>
      </c>
      <c r="L117" s="139" t="s">
        <v>239</v>
      </c>
      <c r="M117" s="140" t="s">
        <v>276</v>
      </c>
      <c r="N117" s="141" t="s">
        <v>277</v>
      </c>
      <c r="O117" s="209">
        <f t="shared" si="6"/>
        <v>1.47</v>
      </c>
      <c r="P117" s="141">
        <v>1061</v>
      </c>
      <c r="Q117" s="217">
        <f t="shared" si="7"/>
        <v>1559.67</v>
      </c>
      <c r="R117" s="170"/>
      <c r="S117" s="170"/>
      <c r="T117" s="170"/>
      <c r="U117" s="170"/>
      <c r="V117" s="166"/>
      <c r="W117" s="166"/>
      <c r="X117" s="166"/>
      <c r="Y117" s="166"/>
      <c r="Z117" s="142">
        <v>8</v>
      </c>
      <c r="AA117" s="141">
        <v>13</v>
      </c>
      <c r="AB117" s="166"/>
      <c r="AC117" s="166"/>
      <c r="AD117" s="166"/>
      <c r="AE117" s="166"/>
      <c r="AF117" s="166"/>
      <c r="AG117" s="166"/>
    </row>
    <row r="118" spans="1:33" x14ac:dyDescent="0.25">
      <c r="A118" s="150" t="s">
        <v>462</v>
      </c>
      <c r="B118" s="151">
        <v>43</v>
      </c>
      <c r="C118" s="151" t="s">
        <v>272</v>
      </c>
      <c r="D118" s="151" t="s">
        <v>273</v>
      </c>
      <c r="E118" s="151" t="s">
        <v>274</v>
      </c>
      <c r="F118" s="151"/>
      <c r="G118" s="151"/>
      <c r="H118" s="151"/>
      <c r="I118" s="151" t="s">
        <v>58</v>
      </c>
      <c r="J118" s="151" t="s">
        <v>275</v>
      </c>
      <c r="K118" s="152">
        <v>1947</v>
      </c>
      <c r="L118" s="152" t="s">
        <v>239</v>
      </c>
      <c r="M118" s="153" t="s">
        <v>276</v>
      </c>
      <c r="N118" s="154" t="s">
        <v>277</v>
      </c>
      <c r="O118" s="207">
        <f t="shared" si="6"/>
        <v>1.47</v>
      </c>
      <c r="P118" s="155">
        <v>70.500000000000014</v>
      </c>
      <c r="Q118" s="214">
        <f t="shared" si="7"/>
        <v>103.63500000000002</v>
      </c>
      <c r="R118" s="171"/>
      <c r="S118" s="171"/>
      <c r="T118" s="171"/>
      <c r="U118" s="171"/>
      <c r="V118" s="166"/>
      <c r="W118" s="166"/>
      <c r="X118" s="166"/>
      <c r="Y118" s="166"/>
      <c r="Z118" s="166"/>
      <c r="AA118" s="166"/>
      <c r="AB118" s="166"/>
      <c r="AC118" s="166"/>
      <c r="AD118" s="156">
        <v>3</v>
      </c>
      <c r="AE118" s="154">
        <v>23</v>
      </c>
      <c r="AF118" s="166"/>
      <c r="AG118" s="166"/>
    </row>
    <row r="119" spans="1:33" x14ac:dyDescent="0.25">
      <c r="A119" s="233" t="s">
        <v>1307</v>
      </c>
      <c r="B119" s="234">
        <v>62</v>
      </c>
      <c r="C119" s="234" t="s">
        <v>55</v>
      </c>
      <c r="D119" s="234" t="s">
        <v>1030</v>
      </c>
      <c r="E119" s="234" t="s">
        <v>697</v>
      </c>
      <c r="F119" s="234"/>
      <c r="G119" s="234"/>
      <c r="H119" s="234"/>
      <c r="I119" s="234" t="s">
        <v>1257</v>
      </c>
      <c r="J119" s="234" t="s">
        <v>1258</v>
      </c>
      <c r="K119" s="234">
        <v>1947</v>
      </c>
      <c r="L119" s="235" t="s">
        <v>239</v>
      </c>
      <c r="M119" s="236" t="s">
        <v>276</v>
      </c>
      <c r="N119" s="237" t="s">
        <v>277</v>
      </c>
      <c r="O119" s="240">
        <f t="shared" si="6"/>
        <v>1.47</v>
      </c>
      <c r="P119" s="236">
        <v>87</v>
      </c>
      <c r="Q119" s="241">
        <f t="shared" si="7"/>
        <v>127.89</v>
      </c>
      <c r="R119" s="239"/>
      <c r="S119" s="239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236">
        <v>6</v>
      </c>
      <c r="AG119" s="236">
        <v>16</v>
      </c>
    </row>
    <row r="120" spans="1:33" x14ac:dyDescent="0.25">
      <c r="A120" s="157" t="s">
        <v>463</v>
      </c>
      <c r="B120" s="158">
        <v>20</v>
      </c>
      <c r="C120" s="158"/>
      <c r="D120" s="158" t="s">
        <v>1031</v>
      </c>
      <c r="E120" s="158" t="s">
        <v>1032</v>
      </c>
      <c r="F120" s="158"/>
      <c r="G120" s="158"/>
      <c r="H120" s="158"/>
      <c r="I120" s="158" t="s">
        <v>954</v>
      </c>
      <c r="J120" s="158" t="s">
        <v>960</v>
      </c>
      <c r="K120" s="160">
        <v>1983</v>
      </c>
      <c r="L120" s="159" t="s">
        <v>961</v>
      </c>
      <c r="M120" s="158" t="s">
        <v>276</v>
      </c>
      <c r="N120" s="161" t="s">
        <v>277</v>
      </c>
      <c r="O120" s="212">
        <f t="shared" si="6"/>
        <v>1.83</v>
      </c>
      <c r="P120" s="161">
        <v>133</v>
      </c>
      <c r="Q120" s="218">
        <f t="shared" si="7"/>
        <v>243.39000000000001</v>
      </c>
      <c r="R120" s="170"/>
      <c r="S120" s="170"/>
      <c r="T120" s="162">
        <v>5</v>
      </c>
      <c r="U120" s="161">
        <v>18</v>
      </c>
      <c r="V120" s="167"/>
      <c r="W120" s="167"/>
      <c r="X120" s="193"/>
      <c r="Y120" s="193"/>
      <c r="Z120" s="193"/>
      <c r="AA120" s="193"/>
      <c r="AB120" s="193"/>
      <c r="AC120" s="193"/>
      <c r="AD120" s="193"/>
      <c r="AE120" s="193"/>
      <c r="AF120" s="166"/>
      <c r="AG120" s="166"/>
    </row>
    <row r="121" spans="1:33" x14ac:dyDescent="0.25">
      <c r="A121" s="137" t="s">
        <v>464</v>
      </c>
      <c r="B121" s="138">
        <v>70</v>
      </c>
      <c r="C121" s="138" t="s">
        <v>278</v>
      </c>
      <c r="D121" s="138" t="s">
        <v>279</v>
      </c>
      <c r="E121" s="138" t="s">
        <v>280</v>
      </c>
      <c r="F121" s="138"/>
      <c r="G121" s="138"/>
      <c r="H121" s="138"/>
      <c r="I121" s="138" t="s">
        <v>281</v>
      </c>
      <c r="J121" s="138" t="s">
        <v>282</v>
      </c>
      <c r="K121" s="137">
        <v>1983</v>
      </c>
      <c r="L121" s="139" t="s">
        <v>239</v>
      </c>
      <c r="M121" s="140" t="s">
        <v>276</v>
      </c>
      <c r="N121" s="141" t="s">
        <v>277</v>
      </c>
      <c r="O121" s="209">
        <f t="shared" si="6"/>
        <v>1.83</v>
      </c>
      <c r="P121" s="141">
        <v>74.999999999999972</v>
      </c>
      <c r="Q121" s="217">
        <f t="shared" si="7"/>
        <v>137.24999999999994</v>
      </c>
      <c r="R121" s="170"/>
      <c r="S121" s="170"/>
      <c r="T121" s="170"/>
      <c r="U121" s="170"/>
      <c r="V121" s="166"/>
      <c r="W121" s="166"/>
      <c r="X121" s="166"/>
      <c r="Y121" s="166"/>
      <c r="Z121" s="142">
        <v>3</v>
      </c>
      <c r="AA121" s="141">
        <v>23</v>
      </c>
      <c r="AB121" s="166"/>
      <c r="AC121" s="166"/>
      <c r="AD121" s="166"/>
      <c r="AE121" s="166"/>
      <c r="AF121" s="166"/>
      <c r="AG121" s="166"/>
    </row>
    <row r="122" spans="1:33" x14ac:dyDescent="0.25">
      <c r="A122" s="111" t="s">
        <v>467</v>
      </c>
      <c r="B122" s="112">
        <v>26</v>
      </c>
      <c r="C122" s="112"/>
      <c r="D122" s="112" t="s">
        <v>847</v>
      </c>
      <c r="E122" s="112" t="s">
        <v>658</v>
      </c>
      <c r="F122" s="112"/>
      <c r="G122" s="112"/>
      <c r="H122" s="112"/>
      <c r="I122" s="112" t="s">
        <v>118</v>
      </c>
      <c r="J122" s="112"/>
      <c r="K122" s="113">
        <v>1951</v>
      </c>
      <c r="L122" s="113" t="s">
        <v>938</v>
      </c>
      <c r="M122" s="114" t="s">
        <v>44</v>
      </c>
      <c r="N122" s="115" t="s">
        <v>222</v>
      </c>
      <c r="O122" s="203">
        <f t="shared" si="6"/>
        <v>1.51</v>
      </c>
      <c r="P122" s="115">
        <v>14</v>
      </c>
      <c r="Q122" s="213">
        <f t="shared" si="7"/>
        <v>21.14</v>
      </c>
      <c r="R122" s="116">
        <v>4</v>
      </c>
      <c r="S122" s="115">
        <v>20</v>
      </c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</row>
    <row r="123" spans="1:33" x14ac:dyDescent="0.25">
      <c r="A123" s="166"/>
      <c r="B123" s="167"/>
      <c r="C123" s="167"/>
      <c r="D123" s="167"/>
      <c r="E123" s="167"/>
      <c r="F123" s="167"/>
      <c r="G123" s="167"/>
      <c r="H123" s="167"/>
      <c r="I123" s="167"/>
      <c r="J123" s="167"/>
      <c r="K123" s="243"/>
      <c r="L123" s="243"/>
      <c r="M123" s="166"/>
      <c r="N123" s="166"/>
      <c r="O123" s="166"/>
      <c r="P123" s="169"/>
      <c r="Q123" s="169"/>
      <c r="R123" s="244"/>
      <c r="S123" s="170"/>
      <c r="T123" s="167"/>
      <c r="U123" s="167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</row>
    <row r="124" spans="1:33" s="110" customFormat="1" ht="68.25" customHeight="1" x14ac:dyDescent="0.25">
      <c r="A124" s="181"/>
      <c r="B124" s="182"/>
      <c r="C124" s="182"/>
      <c r="D124" s="182"/>
      <c r="E124" s="182"/>
      <c r="F124" s="182"/>
      <c r="G124" s="182"/>
      <c r="H124" s="182"/>
      <c r="I124" s="182"/>
      <c r="J124" s="245" t="s">
        <v>1117</v>
      </c>
      <c r="K124" s="183"/>
      <c r="L124" s="184"/>
      <c r="M124" s="183"/>
      <c r="N124" s="185"/>
      <c r="O124" s="185"/>
      <c r="P124" s="185"/>
      <c r="Q124" s="185"/>
      <c r="R124" s="182"/>
      <c r="S124" s="182"/>
      <c r="T124" s="226"/>
      <c r="U124" s="226"/>
      <c r="V124" s="226"/>
      <c r="W124" s="226"/>
      <c r="X124" s="226"/>
      <c r="Y124" s="226"/>
      <c r="Z124" s="226"/>
      <c r="AA124" s="226"/>
      <c r="AB124" s="226"/>
      <c r="AC124" s="226"/>
      <c r="AD124" s="226"/>
      <c r="AE124" s="226"/>
      <c r="AF124" s="242"/>
      <c r="AG124" s="242"/>
    </row>
    <row r="125" spans="1:33" x14ac:dyDescent="0.25">
      <c r="A125" s="166"/>
      <c r="B125" s="167"/>
      <c r="C125" s="167"/>
      <c r="D125" s="167"/>
      <c r="E125" s="167"/>
      <c r="F125" s="167"/>
      <c r="G125" s="167"/>
      <c r="H125" s="167"/>
      <c r="I125" s="167"/>
      <c r="J125" s="167"/>
      <c r="K125" s="243"/>
      <c r="L125" s="243"/>
      <c r="M125" s="166"/>
      <c r="N125" s="169"/>
      <c r="O125" s="169"/>
      <c r="P125" s="169"/>
      <c r="Q125" s="169"/>
      <c r="R125" s="244"/>
      <c r="S125" s="170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</row>
    <row r="126" spans="1:33" x14ac:dyDescent="0.25">
      <c r="A126" s="143" t="s">
        <v>466</v>
      </c>
      <c r="B126" s="144">
        <v>46</v>
      </c>
      <c r="C126" s="144" t="s">
        <v>344</v>
      </c>
      <c r="D126" s="144" t="s">
        <v>342</v>
      </c>
      <c r="E126" s="144" t="s">
        <v>345</v>
      </c>
      <c r="F126" s="144">
        <v>35</v>
      </c>
      <c r="G126" s="144"/>
      <c r="H126" s="144"/>
      <c r="I126" s="144" t="s">
        <v>33</v>
      </c>
      <c r="J126" s="144" t="s">
        <v>343</v>
      </c>
      <c r="K126" s="145">
        <v>1986</v>
      </c>
      <c r="L126" s="146" t="s">
        <v>291</v>
      </c>
      <c r="M126" s="147" t="s">
        <v>35</v>
      </c>
      <c r="N126" s="148" t="s">
        <v>198</v>
      </c>
      <c r="O126" s="246">
        <f t="shared" ref="O126:O189" si="8">INT(K126/1000)+MOD(K126,100)/100</f>
        <v>1.8599999999999999</v>
      </c>
      <c r="P126" s="148">
        <v>88</v>
      </c>
      <c r="Q126" s="247">
        <f t="shared" ref="Q126:Q189" si="9">O126*P126</f>
        <v>163.67999999999998</v>
      </c>
      <c r="R126" s="170"/>
      <c r="S126" s="170"/>
      <c r="T126" s="170"/>
      <c r="U126" s="170"/>
      <c r="V126" s="166"/>
      <c r="W126" s="166"/>
      <c r="X126" s="166"/>
      <c r="Y126" s="166"/>
      <c r="Z126" s="166"/>
      <c r="AA126" s="166"/>
      <c r="AB126" s="149">
        <v>10</v>
      </c>
      <c r="AC126" s="148">
        <v>11</v>
      </c>
      <c r="AD126" s="166"/>
      <c r="AE126" s="166"/>
      <c r="AF126" s="166"/>
      <c r="AG126" s="166"/>
    </row>
    <row r="127" spans="1:33" x14ac:dyDescent="0.25">
      <c r="A127" s="143" t="s">
        <v>466</v>
      </c>
      <c r="B127" s="144">
        <v>45</v>
      </c>
      <c r="C127" s="144" t="s">
        <v>341</v>
      </c>
      <c r="D127" s="144" t="s">
        <v>342</v>
      </c>
      <c r="E127" s="144" t="s">
        <v>175</v>
      </c>
      <c r="F127" s="144"/>
      <c r="G127" s="144"/>
      <c r="H127" s="144"/>
      <c r="I127" s="144" t="s">
        <v>33</v>
      </c>
      <c r="J127" s="144" t="s">
        <v>343</v>
      </c>
      <c r="K127" s="145">
        <v>1991</v>
      </c>
      <c r="L127" s="146" t="s">
        <v>291</v>
      </c>
      <c r="M127" s="147" t="s">
        <v>35</v>
      </c>
      <c r="N127" s="148" t="s">
        <v>198</v>
      </c>
      <c r="O127" s="246">
        <f t="shared" si="8"/>
        <v>1.9100000000000001</v>
      </c>
      <c r="P127" s="148">
        <v>167</v>
      </c>
      <c r="Q127" s="247">
        <f t="shared" si="9"/>
        <v>318.97000000000003</v>
      </c>
      <c r="R127" s="170"/>
      <c r="S127" s="170"/>
      <c r="T127" s="170"/>
      <c r="U127" s="170"/>
      <c r="V127" s="166"/>
      <c r="W127" s="166"/>
      <c r="X127" s="166"/>
      <c r="Y127" s="166"/>
      <c r="Z127" s="166"/>
      <c r="AA127" s="166"/>
      <c r="AB127" s="149"/>
      <c r="AC127" s="148"/>
      <c r="AD127" s="166"/>
      <c r="AE127" s="166"/>
      <c r="AF127" s="166"/>
      <c r="AG127" s="166"/>
    </row>
    <row r="128" spans="1:33" x14ac:dyDescent="0.25">
      <c r="A128" s="111" t="s">
        <v>467</v>
      </c>
      <c r="B128" s="112">
        <v>78</v>
      </c>
      <c r="C128" s="112"/>
      <c r="D128" s="112" t="s">
        <v>681</v>
      </c>
      <c r="E128" s="112" t="s">
        <v>680</v>
      </c>
      <c r="F128" s="112"/>
      <c r="G128" s="112"/>
      <c r="H128" s="112"/>
      <c r="I128" s="112" t="s">
        <v>682</v>
      </c>
      <c r="J128" s="112">
        <v>311</v>
      </c>
      <c r="K128" s="113">
        <v>1958</v>
      </c>
      <c r="L128" s="113" t="s">
        <v>683</v>
      </c>
      <c r="M128" s="112" t="s">
        <v>81</v>
      </c>
      <c r="N128" s="115" t="s">
        <v>200</v>
      </c>
      <c r="O128" s="248">
        <f t="shared" si="8"/>
        <v>1.58</v>
      </c>
      <c r="P128" s="115">
        <v>563</v>
      </c>
      <c r="Q128" s="249">
        <f t="shared" si="9"/>
        <v>889.54000000000008</v>
      </c>
      <c r="R128" s="116"/>
      <c r="S128" s="115"/>
      <c r="T128" s="169"/>
      <c r="U128" s="166"/>
      <c r="V128" s="168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</row>
    <row r="129" spans="1:39" x14ac:dyDescent="0.25">
      <c r="A129" s="111" t="s">
        <v>467</v>
      </c>
      <c r="B129" s="112">
        <v>57</v>
      </c>
      <c r="C129" s="112"/>
      <c r="D129" s="112" t="s">
        <v>664</v>
      </c>
      <c r="E129" s="112" t="s">
        <v>663</v>
      </c>
      <c r="F129" s="112"/>
      <c r="G129" s="112"/>
      <c r="H129" s="112"/>
      <c r="I129" s="112" t="s">
        <v>655</v>
      </c>
      <c r="J129" s="112" t="s">
        <v>496</v>
      </c>
      <c r="K129" s="113">
        <v>1945</v>
      </c>
      <c r="L129" s="113" t="s">
        <v>827</v>
      </c>
      <c r="M129" s="112" t="s">
        <v>181</v>
      </c>
      <c r="N129" s="115" t="s">
        <v>263</v>
      </c>
      <c r="O129" s="248">
        <f t="shared" si="8"/>
        <v>1.45</v>
      </c>
      <c r="P129" s="115">
        <v>181</v>
      </c>
      <c r="Q129" s="249">
        <f t="shared" si="9"/>
        <v>262.45</v>
      </c>
      <c r="R129" s="116"/>
      <c r="S129" s="115"/>
      <c r="T129" s="166"/>
      <c r="U129" s="168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</row>
    <row r="130" spans="1:39" x14ac:dyDescent="0.25">
      <c r="A130" s="233" t="s">
        <v>1307</v>
      </c>
      <c r="B130" s="234">
        <v>17</v>
      </c>
      <c r="C130" s="234" t="s">
        <v>50</v>
      </c>
      <c r="D130" s="234" t="s">
        <v>1154</v>
      </c>
      <c r="E130" s="234" t="s">
        <v>684</v>
      </c>
      <c r="F130" s="234"/>
      <c r="G130" s="234"/>
      <c r="H130" s="234"/>
      <c r="I130" s="234" t="s">
        <v>702</v>
      </c>
      <c r="J130" s="234">
        <v>404</v>
      </c>
      <c r="K130" s="234">
        <v>1970</v>
      </c>
      <c r="L130" s="235" t="s">
        <v>246</v>
      </c>
      <c r="M130" s="236" t="s">
        <v>30</v>
      </c>
      <c r="N130" s="237" t="s">
        <v>204</v>
      </c>
      <c r="O130" s="300">
        <f t="shared" si="8"/>
        <v>1.7</v>
      </c>
      <c r="P130" s="236">
        <v>507</v>
      </c>
      <c r="Q130" s="301">
        <f t="shared" si="9"/>
        <v>861.9</v>
      </c>
      <c r="R130" s="239"/>
      <c r="S130" s="239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236"/>
      <c r="AG130" s="236"/>
      <c r="AH130" s="117"/>
      <c r="AI130" s="117"/>
      <c r="AK130" s="118"/>
      <c r="AL130" s="118"/>
    </row>
    <row r="131" spans="1:39" x14ac:dyDescent="0.25">
      <c r="A131" s="123" t="s">
        <v>461</v>
      </c>
      <c r="B131" s="124">
        <v>19</v>
      </c>
      <c r="C131" s="124" t="s">
        <v>502</v>
      </c>
      <c r="D131" s="124" t="s">
        <v>503</v>
      </c>
      <c r="E131" s="124" t="s">
        <v>504</v>
      </c>
      <c r="F131" s="124"/>
      <c r="G131" s="124"/>
      <c r="H131" s="124"/>
      <c r="I131" s="124" t="s">
        <v>505</v>
      </c>
      <c r="J131" s="124">
        <v>924</v>
      </c>
      <c r="K131" s="125">
        <v>1983</v>
      </c>
      <c r="L131" s="125" t="s">
        <v>208</v>
      </c>
      <c r="M131" s="124" t="s">
        <v>35</v>
      </c>
      <c r="N131" s="126" t="s">
        <v>198</v>
      </c>
      <c r="O131" s="250">
        <f t="shared" si="8"/>
        <v>1.83</v>
      </c>
      <c r="P131" s="127">
        <v>175.00000000000003</v>
      </c>
      <c r="Q131" s="251">
        <f t="shared" si="9"/>
        <v>320.25000000000006</v>
      </c>
      <c r="R131" s="170"/>
      <c r="S131" s="170"/>
      <c r="T131" s="170"/>
      <c r="U131" s="170"/>
      <c r="V131" s="128"/>
      <c r="W131" s="127"/>
      <c r="X131" s="194"/>
      <c r="Y131" s="194"/>
      <c r="Z131" s="194"/>
      <c r="AA131" s="194"/>
      <c r="AB131" s="194"/>
      <c r="AC131" s="194"/>
      <c r="AD131" s="194"/>
      <c r="AE131" s="194"/>
      <c r="AF131" s="166"/>
      <c r="AG131" s="166"/>
    </row>
    <row r="132" spans="1:39" x14ac:dyDescent="0.25">
      <c r="A132" s="157" t="s">
        <v>463</v>
      </c>
      <c r="B132" s="158">
        <v>43</v>
      </c>
      <c r="C132" s="158"/>
      <c r="D132" s="158" t="s">
        <v>1068</v>
      </c>
      <c r="E132" s="158" t="s">
        <v>686</v>
      </c>
      <c r="F132" s="158"/>
      <c r="G132" s="158"/>
      <c r="H132" s="158"/>
      <c r="I132" s="158" t="s">
        <v>636</v>
      </c>
      <c r="J132" s="158" t="s">
        <v>1002</v>
      </c>
      <c r="K132" s="160">
        <v>1989</v>
      </c>
      <c r="L132" s="159" t="s">
        <v>833</v>
      </c>
      <c r="M132" s="158" t="s">
        <v>35</v>
      </c>
      <c r="N132" s="161" t="s">
        <v>198</v>
      </c>
      <c r="O132" s="252">
        <f t="shared" si="8"/>
        <v>1.8900000000000001</v>
      </c>
      <c r="P132" s="161">
        <v>119</v>
      </c>
      <c r="Q132" s="253">
        <f t="shared" si="9"/>
        <v>224.91000000000003</v>
      </c>
      <c r="R132" s="170"/>
      <c r="S132" s="170"/>
      <c r="T132" s="162">
        <v>20</v>
      </c>
      <c r="U132" s="161">
        <v>1</v>
      </c>
      <c r="V132" s="167"/>
      <c r="W132" s="167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17"/>
      <c r="AK132" s="118"/>
    </row>
    <row r="133" spans="1:39" x14ac:dyDescent="0.25">
      <c r="A133" s="157" t="s">
        <v>463</v>
      </c>
      <c r="B133" s="158">
        <v>13</v>
      </c>
      <c r="C133" s="158"/>
      <c r="D133" s="158" t="s">
        <v>1068</v>
      </c>
      <c r="E133" s="158" t="s">
        <v>1069</v>
      </c>
      <c r="F133" s="158">
        <v>35</v>
      </c>
      <c r="G133" s="158"/>
      <c r="H133" s="158"/>
      <c r="I133" s="158" t="s">
        <v>68</v>
      </c>
      <c r="J133" s="158" t="s">
        <v>1003</v>
      </c>
      <c r="K133" s="160">
        <v>1996</v>
      </c>
      <c r="L133" s="159" t="s">
        <v>833</v>
      </c>
      <c r="M133" s="158" t="s">
        <v>35</v>
      </c>
      <c r="N133" s="161" t="s">
        <v>198</v>
      </c>
      <c r="O133" s="252">
        <f t="shared" si="8"/>
        <v>1.96</v>
      </c>
      <c r="P133" s="161">
        <v>134</v>
      </c>
      <c r="Q133" s="253">
        <f t="shared" si="9"/>
        <v>262.64</v>
      </c>
      <c r="R133" s="170"/>
      <c r="S133" s="170"/>
      <c r="T133" s="162"/>
      <c r="U133" s="161"/>
      <c r="V133" s="167"/>
      <c r="W133" s="167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17"/>
      <c r="AI133" s="117"/>
      <c r="AJ133" s="117"/>
      <c r="AK133" s="118"/>
      <c r="AL133" s="118"/>
      <c r="AM133" s="118"/>
    </row>
    <row r="134" spans="1:39" x14ac:dyDescent="0.25">
      <c r="A134" s="150" t="s">
        <v>462</v>
      </c>
      <c r="B134" s="151">
        <v>9</v>
      </c>
      <c r="C134" s="151" t="s">
        <v>100</v>
      </c>
      <c r="D134" s="151" t="s">
        <v>101</v>
      </c>
      <c r="E134" s="151" t="s">
        <v>400</v>
      </c>
      <c r="F134" s="151">
        <v>35</v>
      </c>
      <c r="G134" s="151"/>
      <c r="H134" s="151"/>
      <c r="I134" s="151" t="s">
        <v>68</v>
      </c>
      <c r="J134" s="151">
        <v>0</v>
      </c>
      <c r="K134" s="152">
        <v>1996</v>
      </c>
      <c r="L134" s="152" t="s">
        <v>226</v>
      </c>
      <c r="M134" s="153" t="s">
        <v>35</v>
      </c>
      <c r="N134" s="154" t="s">
        <v>198</v>
      </c>
      <c r="O134" s="254">
        <f t="shared" si="8"/>
        <v>1.96</v>
      </c>
      <c r="P134" s="155">
        <v>168.4</v>
      </c>
      <c r="Q134" s="255">
        <f t="shared" si="9"/>
        <v>330.06400000000002</v>
      </c>
      <c r="R134" s="171"/>
      <c r="S134" s="171"/>
      <c r="T134" s="171"/>
      <c r="U134" s="171"/>
      <c r="V134" s="166"/>
      <c r="W134" s="166"/>
      <c r="X134" s="166"/>
      <c r="Y134" s="166"/>
      <c r="Z134" s="166"/>
      <c r="AA134" s="166"/>
      <c r="AB134" s="166"/>
      <c r="AC134" s="166"/>
      <c r="AD134" s="156">
        <v>19</v>
      </c>
      <c r="AE134" s="154">
        <v>2</v>
      </c>
      <c r="AF134" s="166"/>
      <c r="AG134" s="166"/>
      <c r="AJ134" s="117"/>
    </row>
    <row r="135" spans="1:39" x14ac:dyDescent="0.25">
      <c r="A135" s="130" t="s">
        <v>465</v>
      </c>
      <c r="B135" s="131">
        <v>23</v>
      </c>
      <c r="C135" s="131" t="s">
        <v>100</v>
      </c>
      <c r="D135" s="131" t="s">
        <v>101</v>
      </c>
      <c r="E135" s="131" t="s">
        <v>102</v>
      </c>
      <c r="F135" s="131"/>
      <c r="G135" s="131"/>
      <c r="H135" s="131"/>
      <c r="I135" s="131" t="s">
        <v>68</v>
      </c>
      <c r="J135" s="131">
        <v>0</v>
      </c>
      <c r="K135" s="132">
        <v>1996</v>
      </c>
      <c r="L135" s="132" t="s">
        <v>226</v>
      </c>
      <c r="M135" s="133" t="s">
        <v>35</v>
      </c>
      <c r="N135" s="134" t="s">
        <v>198</v>
      </c>
      <c r="O135" s="256">
        <f t="shared" si="8"/>
        <v>1.96</v>
      </c>
      <c r="P135" s="135">
        <v>179</v>
      </c>
      <c r="Q135" s="257">
        <f t="shared" si="9"/>
        <v>350.84</v>
      </c>
      <c r="R135" s="170"/>
      <c r="S135" s="170"/>
      <c r="T135" s="170"/>
      <c r="U135" s="170"/>
      <c r="V135" s="166"/>
      <c r="W135" s="166"/>
      <c r="X135" s="136">
        <v>14</v>
      </c>
      <c r="Y135" s="135">
        <v>7</v>
      </c>
      <c r="Z135" s="166"/>
      <c r="AA135" s="166"/>
      <c r="AB135" s="166"/>
      <c r="AC135" s="166"/>
      <c r="AD135" s="166"/>
      <c r="AE135" s="166"/>
      <c r="AF135" s="166"/>
      <c r="AG135" s="239"/>
      <c r="AH135" s="117"/>
      <c r="AK135" s="118"/>
    </row>
    <row r="136" spans="1:39" x14ac:dyDescent="0.25">
      <c r="A136" s="143" t="s">
        <v>466</v>
      </c>
      <c r="B136" s="144">
        <v>34</v>
      </c>
      <c r="C136" s="144" t="s">
        <v>311</v>
      </c>
      <c r="D136" s="144" t="s">
        <v>101</v>
      </c>
      <c r="E136" s="144" t="s">
        <v>102</v>
      </c>
      <c r="F136" s="144"/>
      <c r="G136" s="144"/>
      <c r="H136" s="144"/>
      <c r="I136" s="144" t="s">
        <v>312</v>
      </c>
      <c r="J136" s="144" t="s">
        <v>313</v>
      </c>
      <c r="K136" s="145">
        <v>1989</v>
      </c>
      <c r="L136" s="146" t="s">
        <v>226</v>
      </c>
      <c r="M136" s="147" t="s">
        <v>35</v>
      </c>
      <c r="N136" s="148" t="s">
        <v>198</v>
      </c>
      <c r="O136" s="246">
        <f t="shared" si="8"/>
        <v>1.8900000000000001</v>
      </c>
      <c r="P136" s="148">
        <v>144</v>
      </c>
      <c r="Q136" s="247">
        <f t="shared" si="9"/>
        <v>272.16000000000003</v>
      </c>
      <c r="R136" s="170"/>
      <c r="S136" s="170"/>
      <c r="T136" s="170"/>
      <c r="U136" s="170"/>
      <c r="V136" s="166"/>
      <c r="W136" s="166"/>
      <c r="X136" s="166"/>
      <c r="Y136" s="166"/>
      <c r="Z136" s="166"/>
      <c r="AA136" s="166"/>
      <c r="AB136" s="149"/>
      <c r="AC136" s="148"/>
      <c r="AD136" s="166"/>
      <c r="AE136" s="166"/>
      <c r="AF136" s="166"/>
      <c r="AG136" s="166"/>
      <c r="AH136" s="117"/>
      <c r="AK136" s="118"/>
    </row>
    <row r="137" spans="1:39" x14ac:dyDescent="0.25">
      <c r="A137" s="150" t="s">
        <v>462</v>
      </c>
      <c r="B137" s="151">
        <v>10</v>
      </c>
      <c r="C137" s="151" t="s">
        <v>401</v>
      </c>
      <c r="D137" s="151" t="s">
        <v>101</v>
      </c>
      <c r="E137" s="151" t="s">
        <v>102</v>
      </c>
      <c r="F137" s="151"/>
      <c r="G137" s="151"/>
      <c r="H137" s="151"/>
      <c r="I137" s="151" t="s">
        <v>312</v>
      </c>
      <c r="J137" s="151" t="s">
        <v>313</v>
      </c>
      <c r="K137" s="152">
        <v>1989</v>
      </c>
      <c r="L137" s="152" t="s">
        <v>226</v>
      </c>
      <c r="M137" s="153" t="s">
        <v>35</v>
      </c>
      <c r="N137" s="154" t="s">
        <v>198</v>
      </c>
      <c r="O137" s="254">
        <f t="shared" si="8"/>
        <v>1.8900000000000001</v>
      </c>
      <c r="P137" s="155">
        <v>232</v>
      </c>
      <c r="Q137" s="255">
        <f t="shared" si="9"/>
        <v>438.48</v>
      </c>
      <c r="R137" s="171"/>
      <c r="S137" s="171"/>
      <c r="T137" s="171"/>
      <c r="U137" s="171"/>
      <c r="V137" s="166"/>
      <c r="W137" s="166"/>
      <c r="X137" s="166"/>
      <c r="Y137" s="166"/>
      <c r="Z137" s="166"/>
      <c r="AA137" s="166"/>
      <c r="AB137" s="166"/>
      <c r="AC137" s="166"/>
      <c r="AD137" s="156"/>
      <c r="AE137" s="154"/>
      <c r="AF137" s="166"/>
      <c r="AG137" s="166"/>
      <c r="AH137" s="117"/>
      <c r="AI137" s="117"/>
      <c r="AK137" s="118"/>
      <c r="AL137" s="118"/>
    </row>
    <row r="138" spans="1:39" x14ac:dyDescent="0.25">
      <c r="A138" s="233" t="s">
        <v>1307</v>
      </c>
      <c r="B138" s="234">
        <v>49</v>
      </c>
      <c r="C138" s="234" t="s">
        <v>1228</v>
      </c>
      <c r="D138" s="234" t="s">
        <v>1223</v>
      </c>
      <c r="E138" s="234" t="s">
        <v>1229</v>
      </c>
      <c r="F138" s="234">
        <v>35</v>
      </c>
      <c r="G138" s="234"/>
      <c r="H138" s="234"/>
      <c r="I138" s="234" t="s">
        <v>68</v>
      </c>
      <c r="J138" s="234">
        <v>900</v>
      </c>
      <c r="K138" s="234">
        <v>1996</v>
      </c>
      <c r="L138" s="235" t="s">
        <v>226</v>
      </c>
      <c r="M138" s="236" t="s">
        <v>35</v>
      </c>
      <c r="N138" s="237" t="s">
        <v>198</v>
      </c>
      <c r="O138" s="300">
        <f t="shared" si="8"/>
        <v>1.96</v>
      </c>
      <c r="P138" s="236">
        <v>140</v>
      </c>
      <c r="Q138" s="301">
        <f t="shared" si="9"/>
        <v>274.39999999999998</v>
      </c>
      <c r="R138" s="239"/>
      <c r="S138" s="239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236">
        <v>17</v>
      </c>
      <c r="AG138" s="236">
        <v>4</v>
      </c>
      <c r="AH138" s="117"/>
      <c r="AI138" s="117"/>
      <c r="AJ138" s="117"/>
      <c r="AK138" s="118"/>
      <c r="AL138" s="118"/>
      <c r="AM138" s="118"/>
    </row>
    <row r="139" spans="1:39" x14ac:dyDescent="0.25">
      <c r="A139" s="233" t="s">
        <v>1307</v>
      </c>
      <c r="B139" s="234">
        <v>47</v>
      </c>
      <c r="C139" s="234" t="s">
        <v>1222</v>
      </c>
      <c r="D139" s="234" t="s">
        <v>1223</v>
      </c>
      <c r="E139" s="234" t="s">
        <v>1180</v>
      </c>
      <c r="F139" s="234"/>
      <c r="G139" s="234"/>
      <c r="H139" s="234"/>
      <c r="I139" s="234" t="s">
        <v>636</v>
      </c>
      <c r="J139" s="234" t="s">
        <v>1224</v>
      </c>
      <c r="K139" s="234">
        <v>1989</v>
      </c>
      <c r="L139" s="235" t="s">
        <v>226</v>
      </c>
      <c r="M139" s="236" t="s">
        <v>35</v>
      </c>
      <c r="N139" s="237" t="s">
        <v>198</v>
      </c>
      <c r="O139" s="300">
        <f t="shared" si="8"/>
        <v>1.8900000000000001</v>
      </c>
      <c r="P139" s="236">
        <v>161</v>
      </c>
      <c r="Q139" s="301">
        <f t="shared" si="9"/>
        <v>304.29000000000002</v>
      </c>
      <c r="R139" s="239"/>
      <c r="S139" s="239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236">
        <v>20</v>
      </c>
      <c r="AG139" s="236">
        <v>1</v>
      </c>
      <c r="AH139" s="117"/>
      <c r="AI139" s="117"/>
      <c r="AJ139" s="117"/>
      <c r="AK139" s="118"/>
      <c r="AL139" s="118"/>
      <c r="AM139" s="118"/>
    </row>
    <row r="140" spans="1:39" x14ac:dyDescent="0.25">
      <c r="A140" s="111" t="s">
        <v>467</v>
      </c>
      <c r="B140" s="112">
        <v>27</v>
      </c>
      <c r="C140" s="112"/>
      <c r="D140" s="112" t="s">
        <v>776</v>
      </c>
      <c r="E140" s="112" t="s">
        <v>775</v>
      </c>
      <c r="F140" s="112"/>
      <c r="G140" s="112"/>
      <c r="H140" s="112"/>
      <c r="I140" s="112" t="s">
        <v>660</v>
      </c>
      <c r="J140" s="112" t="s">
        <v>662</v>
      </c>
      <c r="K140" s="113">
        <v>1970</v>
      </c>
      <c r="L140" s="113" t="s">
        <v>825</v>
      </c>
      <c r="M140" s="112" t="s">
        <v>30</v>
      </c>
      <c r="N140" s="115" t="s">
        <v>198</v>
      </c>
      <c r="O140" s="248">
        <f t="shared" si="8"/>
        <v>1.7</v>
      </c>
      <c r="P140" s="115">
        <v>105</v>
      </c>
      <c r="Q140" s="249">
        <f t="shared" si="9"/>
        <v>178.5</v>
      </c>
      <c r="R140" s="115"/>
      <c r="S140" s="115"/>
      <c r="T140" s="166"/>
      <c r="U140" s="168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17"/>
      <c r="AK140" s="118"/>
    </row>
    <row r="141" spans="1:39" x14ac:dyDescent="0.25">
      <c r="A141" s="123" t="s">
        <v>461</v>
      </c>
      <c r="B141" s="124">
        <v>46</v>
      </c>
      <c r="C141" s="124" t="s">
        <v>133</v>
      </c>
      <c r="D141" s="124" t="s">
        <v>561</v>
      </c>
      <c r="E141" s="124" t="s">
        <v>427</v>
      </c>
      <c r="F141" s="124"/>
      <c r="G141" s="124"/>
      <c r="H141" s="124"/>
      <c r="I141" s="124" t="s">
        <v>114</v>
      </c>
      <c r="J141" s="124" t="s">
        <v>562</v>
      </c>
      <c r="K141" s="125">
        <v>1984</v>
      </c>
      <c r="L141" s="125" t="s">
        <v>208</v>
      </c>
      <c r="M141" s="124" t="s">
        <v>35</v>
      </c>
      <c r="N141" s="126" t="s">
        <v>198</v>
      </c>
      <c r="O141" s="250">
        <f t="shared" si="8"/>
        <v>1.8399999999999999</v>
      </c>
      <c r="P141" s="127">
        <v>146</v>
      </c>
      <c r="Q141" s="251">
        <f t="shared" si="9"/>
        <v>268.64</v>
      </c>
      <c r="R141" s="170"/>
      <c r="S141" s="170"/>
      <c r="T141" s="170"/>
      <c r="U141" s="170"/>
      <c r="V141" s="128"/>
      <c r="W141" s="127"/>
      <c r="X141" s="194"/>
      <c r="Y141" s="194"/>
      <c r="Z141" s="194"/>
      <c r="AA141" s="194"/>
      <c r="AB141" s="194"/>
      <c r="AC141" s="194"/>
      <c r="AD141" s="194"/>
      <c r="AE141" s="194"/>
      <c r="AF141" s="166"/>
      <c r="AG141" s="166"/>
      <c r="AH141" s="117"/>
      <c r="AI141" s="117"/>
      <c r="AJ141" s="117"/>
      <c r="AK141" s="118"/>
      <c r="AL141" s="118"/>
      <c r="AM141" s="118"/>
    </row>
    <row r="142" spans="1:39" x14ac:dyDescent="0.25">
      <c r="A142" s="143" t="s">
        <v>466</v>
      </c>
      <c r="B142" s="144">
        <v>68</v>
      </c>
      <c r="C142" s="144" t="s">
        <v>372</v>
      </c>
      <c r="D142" s="144" t="s">
        <v>373</v>
      </c>
      <c r="E142" s="144" t="s">
        <v>266</v>
      </c>
      <c r="F142" s="144"/>
      <c r="G142" s="144"/>
      <c r="H142" s="144"/>
      <c r="I142" s="144" t="s">
        <v>33</v>
      </c>
      <c r="J142" s="144" t="s">
        <v>374</v>
      </c>
      <c r="K142" s="145">
        <v>1978</v>
      </c>
      <c r="L142" s="146" t="s">
        <v>304</v>
      </c>
      <c r="M142" s="147" t="s">
        <v>19</v>
      </c>
      <c r="N142" s="148" t="s">
        <v>202</v>
      </c>
      <c r="O142" s="246">
        <f t="shared" si="8"/>
        <v>1.78</v>
      </c>
      <c r="P142" s="148">
        <v>98.999999999999986</v>
      </c>
      <c r="Q142" s="247">
        <f t="shared" si="9"/>
        <v>176.21999999999997</v>
      </c>
      <c r="R142" s="170"/>
      <c r="S142" s="170"/>
      <c r="T142" s="170"/>
      <c r="U142" s="170"/>
      <c r="V142" s="166"/>
      <c r="W142" s="166"/>
      <c r="X142" s="166"/>
      <c r="Y142" s="166"/>
      <c r="Z142" s="166"/>
      <c r="AA142" s="166"/>
      <c r="AB142" s="149">
        <v>11</v>
      </c>
      <c r="AC142" s="148">
        <v>10</v>
      </c>
      <c r="AD142" s="166"/>
      <c r="AE142" s="166"/>
      <c r="AF142" s="166"/>
      <c r="AG142" s="166"/>
      <c r="AH142" s="117"/>
      <c r="AI142" s="117"/>
      <c r="AK142" s="118"/>
      <c r="AL142" s="118"/>
    </row>
    <row r="143" spans="1:39" x14ac:dyDescent="0.25">
      <c r="A143" s="143" t="s">
        <v>466</v>
      </c>
      <c r="B143" s="144">
        <v>83</v>
      </c>
      <c r="C143" s="144" t="s">
        <v>395</v>
      </c>
      <c r="D143" s="144" t="s">
        <v>396</v>
      </c>
      <c r="E143" s="144" t="s">
        <v>397</v>
      </c>
      <c r="F143" s="144">
        <v>35</v>
      </c>
      <c r="G143" s="144"/>
      <c r="H143" s="144"/>
      <c r="I143" s="144" t="s">
        <v>33</v>
      </c>
      <c r="J143" s="144" t="s">
        <v>343</v>
      </c>
      <c r="K143" s="145">
        <v>1986</v>
      </c>
      <c r="L143" s="146" t="s">
        <v>291</v>
      </c>
      <c r="M143" s="147" t="s">
        <v>35</v>
      </c>
      <c r="N143" s="148" t="s">
        <v>198</v>
      </c>
      <c r="O143" s="246">
        <f t="shared" si="8"/>
        <v>1.8599999999999999</v>
      </c>
      <c r="P143" s="148">
        <v>174</v>
      </c>
      <c r="Q143" s="247">
        <f t="shared" si="9"/>
        <v>323.64</v>
      </c>
      <c r="R143" s="170"/>
      <c r="S143" s="170"/>
      <c r="T143" s="170"/>
      <c r="U143" s="170"/>
      <c r="V143" s="166"/>
      <c r="W143" s="166"/>
      <c r="X143" s="166"/>
      <c r="Y143" s="166"/>
      <c r="Z143" s="166"/>
      <c r="AA143" s="166"/>
      <c r="AB143" s="149"/>
      <c r="AC143" s="148"/>
      <c r="AD143" s="166"/>
      <c r="AE143" s="166"/>
      <c r="AF143" s="166"/>
      <c r="AG143" s="166"/>
      <c r="AH143" s="117"/>
      <c r="AK143" s="118"/>
    </row>
    <row r="144" spans="1:39" x14ac:dyDescent="0.25">
      <c r="A144" s="157" t="s">
        <v>463</v>
      </c>
      <c r="B144" s="158">
        <v>36</v>
      </c>
      <c r="C144" s="158"/>
      <c r="D144" s="158" t="s">
        <v>1056</v>
      </c>
      <c r="E144" s="158" t="s">
        <v>1057</v>
      </c>
      <c r="F144" s="158"/>
      <c r="G144" s="158"/>
      <c r="H144" s="158"/>
      <c r="I144" s="158" t="s">
        <v>988</v>
      </c>
      <c r="J144" s="158" t="s">
        <v>989</v>
      </c>
      <c r="K144" s="160">
        <v>1979</v>
      </c>
      <c r="L144" s="159" t="s">
        <v>959</v>
      </c>
      <c r="M144" s="158" t="s">
        <v>19</v>
      </c>
      <c r="N144" s="161" t="s">
        <v>202</v>
      </c>
      <c r="O144" s="252">
        <f t="shared" si="8"/>
        <v>1.79</v>
      </c>
      <c r="P144" s="161">
        <v>224</v>
      </c>
      <c r="Q144" s="253">
        <f t="shared" si="9"/>
        <v>400.96000000000004</v>
      </c>
      <c r="R144" s="170"/>
      <c r="S144" s="170"/>
      <c r="T144" s="162"/>
      <c r="U144" s="161"/>
      <c r="V144" s="167"/>
      <c r="W144" s="167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17"/>
      <c r="AI144" s="117"/>
      <c r="AJ144" s="117"/>
      <c r="AK144" s="118"/>
      <c r="AL144" s="118"/>
      <c r="AM144" s="118"/>
    </row>
    <row r="145" spans="1:39" x14ac:dyDescent="0.25">
      <c r="A145" s="111" t="s">
        <v>467</v>
      </c>
      <c r="B145" s="112">
        <v>39</v>
      </c>
      <c r="C145" s="112"/>
      <c r="D145" s="112" t="s">
        <v>711</v>
      </c>
      <c r="E145" s="112" t="s">
        <v>710</v>
      </c>
      <c r="F145" s="112"/>
      <c r="G145" s="112"/>
      <c r="H145" s="112"/>
      <c r="I145" s="112" t="s">
        <v>33</v>
      </c>
      <c r="J145" s="112" t="s">
        <v>317</v>
      </c>
      <c r="K145" s="113">
        <v>1977</v>
      </c>
      <c r="L145" s="113" t="s">
        <v>624</v>
      </c>
      <c r="M145" s="112" t="s">
        <v>19</v>
      </c>
      <c r="N145" s="115" t="s">
        <v>202</v>
      </c>
      <c r="O145" s="248">
        <f t="shared" si="8"/>
        <v>1.77</v>
      </c>
      <c r="P145" s="115">
        <v>38</v>
      </c>
      <c r="Q145" s="249">
        <f t="shared" si="9"/>
        <v>67.260000000000005</v>
      </c>
      <c r="R145" s="116">
        <v>10</v>
      </c>
      <c r="S145" s="115">
        <v>11</v>
      </c>
      <c r="T145" s="169"/>
      <c r="U145" s="166"/>
      <c r="V145" s="168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17"/>
      <c r="AK145" s="118"/>
    </row>
    <row r="146" spans="1:39" x14ac:dyDescent="0.25">
      <c r="A146" s="157" t="s">
        <v>463</v>
      </c>
      <c r="B146" s="158">
        <v>101</v>
      </c>
      <c r="C146" s="158"/>
      <c r="D146" s="158" t="s">
        <v>1073</v>
      </c>
      <c r="E146" s="158" t="s">
        <v>666</v>
      </c>
      <c r="F146" s="158"/>
      <c r="G146" s="158"/>
      <c r="H146" s="158"/>
      <c r="I146" s="158" t="s">
        <v>997</v>
      </c>
      <c r="J146" s="158">
        <v>101</v>
      </c>
      <c r="K146" s="160">
        <v>1991</v>
      </c>
      <c r="L146" s="159" t="s">
        <v>959</v>
      </c>
      <c r="M146" s="158" t="s">
        <v>35</v>
      </c>
      <c r="N146" s="161" t="s">
        <v>198</v>
      </c>
      <c r="O146" s="252">
        <f t="shared" si="8"/>
        <v>1.9100000000000001</v>
      </c>
      <c r="P146" s="161">
        <v>141</v>
      </c>
      <c r="Q146" s="253">
        <f t="shared" si="9"/>
        <v>269.31</v>
      </c>
      <c r="R146" s="170"/>
      <c r="S146" s="170"/>
      <c r="T146" s="162"/>
      <c r="U146" s="161"/>
      <c r="V146" s="167"/>
      <c r="W146" s="167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17"/>
      <c r="AI146" s="117"/>
      <c r="AJ146" s="117"/>
      <c r="AK146" s="118"/>
      <c r="AL146" s="118"/>
      <c r="AM146" s="118"/>
    </row>
    <row r="147" spans="1:39" x14ac:dyDescent="0.25">
      <c r="A147" s="111" t="s">
        <v>467</v>
      </c>
      <c r="B147" s="112">
        <v>79</v>
      </c>
      <c r="C147" s="112"/>
      <c r="D147" s="112" t="s">
        <v>701</v>
      </c>
      <c r="E147" s="112" t="s">
        <v>700</v>
      </c>
      <c r="F147" s="112"/>
      <c r="G147" s="112"/>
      <c r="H147" s="112"/>
      <c r="I147" s="112" t="s">
        <v>702</v>
      </c>
      <c r="J147" s="112">
        <v>404</v>
      </c>
      <c r="K147" s="113">
        <v>1967</v>
      </c>
      <c r="L147" s="113" t="s">
        <v>828</v>
      </c>
      <c r="M147" s="112" t="s">
        <v>30</v>
      </c>
      <c r="N147" s="115" t="s">
        <v>204</v>
      </c>
      <c r="O147" s="248">
        <f t="shared" si="8"/>
        <v>1.67</v>
      </c>
      <c r="P147" s="115">
        <v>356</v>
      </c>
      <c r="Q147" s="249">
        <f t="shared" si="9"/>
        <v>594.52</v>
      </c>
      <c r="R147" s="115"/>
      <c r="S147" s="115"/>
      <c r="T147" s="166"/>
      <c r="U147" s="168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17"/>
      <c r="AI147" s="117"/>
      <c r="AJ147" s="117"/>
      <c r="AK147" s="118"/>
      <c r="AL147" s="118"/>
      <c r="AM147" s="118"/>
    </row>
    <row r="148" spans="1:39" x14ac:dyDescent="0.25">
      <c r="A148" s="137" t="s">
        <v>464</v>
      </c>
      <c r="B148" s="138">
        <v>44</v>
      </c>
      <c r="C148" s="138" t="s">
        <v>254</v>
      </c>
      <c r="D148" s="138" t="s">
        <v>255</v>
      </c>
      <c r="E148" s="138" t="s">
        <v>256</v>
      </c>
      <c r="F148" s="138"/>
      <c r="G148" s="138"/>
      <c r="H148" s="138"/>
      <c r="I148" s="138" t="s">
        <v>257</v>
      </c>
      <c r="J148" s="138" t="s">
        <v>258</v>
      </c>
      <c r="K148" s="137">
        <v>1967</v>
      </c>
      <c r="L148" s="139" t="s">
        <v>197</v>
      </c>
      <c r="M148" s="140" t="s">
        <v>30</v>
      </c>
      <c r="N148" s="141" t="s">
        <v>204</v>
      </c>
      <c r="O148" s="258">
        <f t="shared" si="8"/>
        <v>1.67</v>
      </c>
      <c r="P148" s="141">
        <v>322</v>
      </c>
      <c r="Q148" s="259">
        <f t="shared" si="9"/>
        <v>537.74</v>
      </c>
      <c r="R148" s="170"/>
      <c r="S148" s="170"/>
      <c r="T148" s="170"/>
      <c r="U148" s="170"/>
      <c r="V148" s="166"/>
      <c r="W148" s="166"/>
      <c r="X148" s="166"/>
      <c r="Y148" s="166"/>
      <c r="Z148" s="142">
        <v>20</v>
      </c>
      <c r="AA148" s="141">
        <v>1</v>
      </c>
      <c r="AB148" s="166"/>
      <c r="AC148" s="166"/>
      <c r="AD148" s="166"/>
      <c r="AE148" s="166"/>
      <c r="AF148" s="166"/>
      <c r="AG148" s="166"/>
      <c r="AH148" s="117"/>
      <c r="AI148" s="117"/>
      <c r="AK148" s="118"/>
      <c r="AL148" s="118"/>
    </row>
    <row r="149" spans="1:39" x14ac:dyDescent="0.25">
      <c r="A149" s="111" t="s">
        <v>467</v>
      </c>
      <c r="B149" s="112">
        <v>12</v>
      </c>
      <c r="C149" s="112"/>
      <c r="D149" s="112" t="s">
        <v>755</v>
      </c>
      <c r="E149" s="112" t="s">
        <v>754</v>
      </c>
      <c r="F149" s="112"/>
      <c r="G149" s="112"/>
      <c r="H149" s="112"/>
      <c r="I149" s="112" t="s">
        <v>756</v>
      </c>
      <c r="J149" s="112" t="s">
        <v>757</v>
      </c>
      <c r="K149" s="113">
        <v>1983</v>
      </c>
      <c r="L149" s="113" t="s">
        <v>828</v>
      </c>
      <c r="M149" s="112" t="s">
        <v>35</v>
      </c>
      <c r="N149" s="115" t="s">
        <v>198</v>
      </c>
      <c r="O149" s="248">
        <f t="shared" si="8"/>
        <v>1.83</v>
      </c>
      <c r="P149" s="115">
        <v>8</v>
      </c>
      <c r="Q149" s="249">
        <f t="shared" si="9"/>
        <v>14.64</v>
      </c>
      <c r="R149" s="116">
        <v>2</v>
      </c>
      <c r="S149" s="115">
        <v>26</v>
      </c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17"/>
      <c r="AI149" s="117"/>
      <c r="AK149" s="118"/>
      <c r="AL149" s="118"/>
    </row>
    <row r="150" spans="1:39" x14ac:dyDescent="0.25">
      <c r="A150" s="130" t="s">
        <v>465</v>
      </c>
      <c r="B150" s="131">
        <v>16</v>
      </c>
      <c r="C150" s="131" t="s">
        <v>73</v>
      </c>
      <c r="D150" s="131" t="s">
        <v>74</v>
      </c>
      <c r="E150" s="131" t="s">
        <v>75</v>
      </c>
      <c r="F150" s="131"/>
      <c r="G150" s="131"/>
      <c r="H150" s="131"/>
      <c r="I150" s="131" t="s">
        <v>17</v>
      </c>
      <c r="J150" s="131" t="s">
        <v>76</v>
      </c>
      <c r="K150" s="132">
        <v>1992</v>
      </c>
      <c r="L150" s="132" t="s">
        <v>197</v>
      </c>
      <c r="M150" s="133" t="s">
        <v>35</v>
      </c>
      <c r="N150" s="134" t="s">
        <v>198</v>
      </c>
      <c r="O150" s="256">
        <f t="shared" si="8"/>
        <v>1.92</v>
      </c>
      <c r="P150" s="135">
        <v>265</v>
      </c>
      <c r="Q150" s="257">
        <f t="shared" si="9"/>
        <v>508.79999999999995</v>
      </c>
      <c r="R150" s="170"/>
      <c r="S150" s="170"/>
      <c r="T150" s="170"/>
      <c r="U150" s="170"/>
      <c r="V150" s="166"/>
      <c r="W150" s="166"/>
      <c r="X150" s="136">
        <v>18</v>
      </c>
      <c r="Y150" s="135">
        <v>3</v>
      </c>
      <c r="Z150" s="166"/>
      <c r="AA150" s="166"/>
      <c r="AB150" s="166"/>
      <c r="AC150" s="166"/>
      <c r="AD150" s="166"/>
      <c r="AE150" s="166"/>
      <c r="AF150" s="166"/>
      <c r="AG150" s="166"/>
      <c r="AH150" s="117"/>
      <c r="AK150" s="118"/>
    </row>
    <row r="151" spans="1:39" x14ac:dyDescent="0.25">
      <c r="A151" s="143" t="s">
        <v>466</v>
      </c>
      <c r="B151" s="144">
        <v>26</v>
      </c>
      <c r="C151" s="144" t="s">
        <v>73</v>
      </c>
      <c r="D151" s="144" t="s">
        <v>74</v>
      </c>
      <c r="E151" s="144" t="s">
        <v>75</v>
      </c>
      <c r="F151" s="144"/>
      <c r="G151" s="144"/>
      <c r="H151" s="144"/>
      <c r="I151" s="144" t="s">
        <v>17</v>
      </c>
      <c r="J151" s="144" t="s">
        <v>76</v>
      </c>
      <c r="K151" s="145">
        <v>1992</v>
      </c>
      <c r="L151" s="146" t="s">
        <v>215</v>
      </c>
      <c r="M151" s="147" t="s">
        <v>35</v>
      </c>
      <c r="N151" s="148" t="s">
        <v>198</v>
      </c>
      <c r="O151" s="246">
        <f t="shared" si="8"/>
        <v>1.92</v>
      </c>
      <c r="P151" s="148">
        <v>167</v>
      </c>
      <c r="Q151" s="247">
        <f t="shared" si="9"/>
        <v>320.64</v>
      </c>
      <c r="R151" s="170"/>
      <c r="S151" s="170"/>
      <c r="T151" s="170"/>
      <c r="U151" s="170"/>
      <c r="V151" s="166"/>
      <c r="W151" s="166"/>
      <c r="X151" s="166"/>
      <c r="Y151" s="166"/>
      <c r="Z151" s="166"/>
      <c r="AA151" s="166"/>
      <c r="AB151" s="149"/>
      <c r="AC151" s="148"/>
      <c r="AD151" s="166"/>
      <c r="AE151" s="166"/>
      <c r="AF151" s="166"/>
      <c r="AG151" s="166"/>
      <c r="AH151" s="117"/>
      <c r="AI151" s="117"/>
      <c r="AJ151" s="117"/>
      <c r="AK151" s="118"/>
      <c r="AL151" s="118"/>
      <c r="AM151" s="118"/>
    </row>
    <row r="152" spans="1:39" x14ac:dyDescent="0.25">
      <c r="A152" s="150" t="s">
        <v>462</v>
      </c>
      <c r="B152" s="151">
        <v>4</v>
      </c>
      <c r="C152" s="151" t="s">
        <v>73</v>
      </c>
      <c r="D152" s="151" t="s">
        <v>74</v>
      </c>
      <c r="E152" s="151" t="s">
        <v>75</v>
      </c>
      <c r="F152" s="151"/>
      <c r="G152" s="151"/>
      <c r="H152" s="151"/>
      <c r="I152" s="151" t="s">
        <v>17</v>
      </c>
      <c r="J152" s="151" t="s">
        <v>76</v>
      </c>
      <c r="K152" s="152">
        <v>1992</v>
      </c>
      <c r="L152" s="152" t="s">
        <v>215</v>
      </c>
      <c r="M152" s="153" t="s">
        <v>35</v>
      </c>
      <c r="N152" s="154" t="s">
        <v>198</v>
      </c>
      <c r="O152" s="254">
        <f t="shared" si="8"/>
        <v>1.92</v>
      </c>
      <c r="P152" s="155">
        <v>320.5</v>
      </c>
      <c r="Q152" s="255">
        <f t="shared" si="9"/>
        <v>615.36</v>
      </c>
      <c r="R152" s="171"/>
      <c r="S152" s="171"/>
      <c r="T152" s="171"/>
      <c r="U152" s="171"/>
      <c r="V152" s="166"/>
      <c r="W152" s="166"/>
      <c r="X152" s="166"/>
      <c r="Y152" s="166"/>
      <c r="Z152" s="166"/>
      <c r="AA152" s="166"/>
      <c r="AB152" s="166"/>
      <c r="AC152" s="166"/>
      <c r="AD152" s="156"/>
      <c r="AE152" s="154"/>
      <c r="AF152" s="166"/>
      <c r="AG152" s="166"/>
      <c r="AH152" s="117"/>
      <c r="AI152" s="117"/>
      <c r="AK152" s="118"/>
      <c r="AL152" s="118"/>
    </row>
    <row r="153" spans="1:39" x14ac:dyDescent="0.25">
      <c r="A153" s="157" t="s">
        <v>463</v>
      </c>
      <c r="B153" s="158">
        <v>28</v>
      </c>
      <c r="C153" s="158"/>
      <c r="D153" s="158" t="s">
        <v>1085</v>
      </c>
      <c r="E153" s="158" t="s">
        <v>1086</v>
      </c>
      <c r="F153" s="158"/>
      <c r="G153" s="158"/>
      <c r="H153" s="158"/>
      <c r="I153" s="158" t="s">
        <v>979</v>
      </c>
      <c r="J153" s="158" t="s">
        <v>1015</v>
      </c>
      <c r="K153" s="160">
        <v>1984</v>
      </c>
      <c r="L153" s="159" t="s">
        <v>959</v>
      </c>
      <c r="M153" s="158" t="s">
        <v>35</v>
      </c>
      <c r="N153" s="161" t="s">
        <v>198</v>
      </c>
      <c r="O153" s="252">
        <f t="shared" si="8"/>
        <v>1.8399999999999999</v>
      </c>
      <c r="P153" s="161">
        <v>422</v>
      </c>
      <c r="Q153" s="253">
        <f t="shared" si="9"/>
        <v>776.4799999999999</v>
      </c>
      <c r="R153" s="170"/>
      <c r="S153" s="170"/>
      <c r="T153" s="162"/>
      <c r="U153" s="161"/>
      <c r="V153" s="167"/>
      <c r="W153" s="167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17"/>
      <c r="AI153" s="117"/>
      <c r="AJ153" s="117"/>
      <c r="AK153" s="118"/>
      <c r="AL153" s="118"/>
      <c r="AM153" s="118"/>
    </row>
    <row r="154" spans="1:39" x14ac:dyDescent="0.25">
      <c r="A154" s="123" t="s">
        <v>461</v>
      </c>
      <c r="B154" s="124">
        <v>59</v>
      </c>
      <c r="C154" s="124" t="s">
        <v>187</v>
      </c>
      <c r="D154" s="124" t="s">
        <v>588</v>
      </c>
      <c r="E154" s="124" t="s">
        <v>499</v>
      </c>
      <c r="F154" s="124"/>
      <c r="G154" s="124"/>
      <c r="H154" s="124"/>
      <c r="I154" s="124" t="s">
        <v>148</v>
      </c>
      <c r="J154" s="124" t="s">
        <v>589</v>
      </c>
      <c r="K154" s="125">
        <v>1979</v>
      </c>
      <c r="L154" s="125" t="s">
        <v>590</v>
      </c>
      <c r="M154" s="124" t="s">
        <v>19</v>
      </c>
      <c r="N154" s="126" t="s">
        <v>202</v>
      </c>
      <c r="O154" s="250">
        <f t="shared" si="8"/>
        <v>1.79</v>
      </c>
      <c r="P154" s="127">
        <v>10731</v>
      </c>
      <c r="Q154" s="251">
        <f t="shared" si="9"/>
        <v>19208.490000000002</v>
      </c>
      <c r="R154" s="170"/>
      <c r="S154" s="170"/>
      <c r="T154" s="170"/>
      <c r="U154" s="170"/>
      <c r="V154" s="128"/>
      <c r="W154" s="127"/>
      <c r="X154" s="194"/>
      <c r="Y154" s="194"/>
      <c r="Z154" s="194"/>
      <c r="AA154" s="194"/>
      <c r="AB154" s="194"/>
      <c r="AC154" s="194"/>
      <c r="AD154" s="194"/>
      <c r="AE154" s="194"/>
      <c r="AF154" s="166"/>
      <c r="AG154" s="166"/>
      <c r="AH154" s="117"/>
      <c r="AI154" s="117"/>
      <c r="AK154" s="118"/>
      <c r="AL154" s="118"/>
    </row>
    <row r="155" spans="1:39" x14ac:dyDescent="0.25">
      <c r="A155" s="111" t="s">
        <v>467</v>
      </c>
      <c r="B155" s="112">
        <v>26</v>
      </c>
      <c r="C155" s="112"/>
      <c r="D155" s="112" t="s">
        <v>795</v>
      </c>
      <c r="E155" s="112" t="s">
        <v>794</v>
      </c>
      <c r="F155" s="112">
        <v>35</v>
      </c>
      <c r="G155" s="112"/>
      <c r="H155" s="112"/>
      <c r="I155" s="112" t="s">
        <v>105</v>
      </c>
      <c r="J155" s="112" t="s">
        <v>796</v>
      </c>
      <c r="K155" s="113">
        <v>1987</v>
      </c>
      <c r="L155" s="113" t="s">
        <v>840</v>
      </c>
      <c r="M155" s="112" t="s">
        <v>35</v>
      </c>
      <c r="N155" s="115" t="s">
        <v>198</v>
      </c>
      <c r="O155" s="248">
        <f t="shared" si="8"/>
        <v>1.87</v>
      </c>
      <c r="P155" s="115">
        <v>227</v>
      </c>
      <c r="Q155" s="249">
        <f t="shared" si="9"/>
        <v>424.49</v>
      </c>
      <c r="R155" s="115"/>
      <c r="S155" s="115"/>
      <c r="T155" s="169"/>
      <c r="U155" s="166"/>
      <c r="V155" s="168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17"/>
      <c r="AI155" s="117"/>
      <c r="AK155" s="118"/>
      <c r="AL155" s="118"/>
    </row>
    <row r="156" spans="1:39" x14ac:dyDescent="0.25">
      <c r="A156" s="130" t="s">
        <v>465</v>
      </c>
      <c r="B156" s="131">
        <v>38</v>
      </c>
      <c r="C156" s="131" t="s">
        <v>157</v>
      </c>
      <c r="D156" s="131" t="s">
        <v>158</v>
      </c>
      <c r="E156" s="131" t="s">
        <v>159</v>
      </c>
      <c r="F156" s="131"/>
      <c r="G156" s="131"/>
      <c r="H156" s="131"/>
      <c r="I156" s="131" t="s">
        <v>33</v>
      </c>
      <c r="J156" s="131" t="s">
        <v>85</v>
      </c>
      <c r="K156" s="132">
        <v>1985</v>
      </c>
      <c r="L156" s="132" t="s">
        <v>617</v>
      </c>
      <c r="M156" s="133" t="s">
        <v>35</v>
      </c>
      <c r="N156" s="134" t="s">
        <v>198</v>
      </c>
      <c r="O156" s="256">
        <f t="shared" si="8"/>
        <v>1.85</v>
      </c>
      <c r="P156" s="135">
        <v>7000</v>
      </c>
      <c r="Q156" s="257">
        <f t="shared" si="9"/>
        <v>12950</v>
      </c>
      <c r="R156" s="170"/>
      <c r="S156" s="170"/>
      <c r="T156" s="170"/>
      <c r="U156" s="170"/>
      <c r="V156" s="166"/>
      <c r="W156" s="166"/>
      <c r="X156" s="136"/>
      <c r="Y156" s="135"/>
      <c r="Z156" s="166"/>
      <c r="AA156" s="166"/>
      <c r="AB156" s="166"/>
      <c r="AC156" s="166"/>
      <c r="AD156" s="166"/>
      <c r="AE156" s="166"/>
      <c r="AF156" s="166"/>
      <c r="AG156" s="166"/>
      <c r="AH156" s="117"/>
      <c r="AI156" s="117"/>
      <c r="AJ156" s="117"/>
      <c r="AK156" s="118"/>
      <c r="AL156" s="118"/>
      <c r="AM156" s="118"/>
    </row>
    <row r="157" spans="1:39" x14ac:dyDescent="0.25">
      <c r="A157" s="233" t="s">
        <v>1307</v>
      </c>
      <c r="B157" s="234">
        <v>19</v>
      </c>
      <c r="C157" s="234" t="s">
        <v>1156</v>
      </c>
      <c r="D157" s="234" t="s">
        <v>1157</v>
      </c>
      <c r="E157" s="234" t="s">
        <v>811</v>
      </c>
      <c r="F157" s="234"/>
      <c r="G157" s="234"/>
      <c r="H157" s="234"/>
      <c r="I157" s="234" t="s">
        <v>1158</v>
      </c>
      <c r="J157" s="234" t="s">
        <v>1159</v>
      </c>
      <c r="K157" s="234">
        <v>1954</v>
      </c>
      <c r="L157" s="235" t="s">
        <v>246</v>
      </c>
      <c r="M157" s="236" t="s">
        <v>81</v>
      </c>
      <c r="N157" s="237" t="s">
        <v>200</v>
      </c>
      <c r="O157" s="300">
        <f t="shared" si="8"/>
        <v>1.54</v>
      </c>
      <c r="P157" s="236">
        <v>2222</v>
      </c>
      <c r="Q157" s="301">
        <f t="shared" si="9"/>
        <v>3421.88</v>
      </c>
      <c r="R157" s="239"/>
      <c r="S157" s="239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236"/>
      <c r="AG157" s="236"/>
      <c r="AH157" s="117"/>
      <c r="AK157" s="118"/>
    </row>
    <row r="158" spans="1:39" x14ac:dyDescent="0.25">
      <c r="A158" s="130" t="s">
        <v>465</v>
      </c>
      <c r="B158" s="131">
        <v>48</v>
      </c>
      <c r="C158" s="131" t="s">
        <v>190</v>
      </c>
      <c r="D158" s="131" t="s">
        <v>191</v>
      </c>
      <c r="E158" s="131" t="s">
        <v>79</v>
      </c>
      <c r="F158" s="131"/>
      <c r="G158" s="131"/>
      <c r="H158" s="131"/>
      <c r="I158" s="131" t="s">
        <v>192</v>
      </c>
      <c r="J158" s="131">
        <v>2000</v>
      </c>
      <c r="K158" s="132">
        <v>1995</v>
      </c>
      <c r="L158" s="132" t="s">
        <v>617</v>
      </c>
      <c r="M158" s="133" t="s">
        <v>35</v>
      </c>
      <c r="N158" s="134" t="s">
        <v>198</v>
      </c>
      <c r="O158" s="256">
        <f t="shared" si="8"/>
        <v>1.95</v>
      </c>
      <c r="P158" s="135">
        <v>7000</v>
      </c>
      <c r="Q158" s="257">
        <f t="shared" si="9"/>
        <v>13650</v>
      </c>
      <c r="R158" s="170"/>
      <c r="S158" s="170"/>
      <c r="T158" s="170"/>
      <c r="U158" s="170"/>
      <c r="V158" s="166"/>
      <c r="W158" s="166"/>
      <c r="X158" s="136"/>
      <c r="Y158" s="135"/>
      <c r="Z158" s="166"/>
      <c r="AA158" s="166"/>
      <c r="AB158" s="166"/>
      <c r="AC158" s="166"/>
      <c r="AD158" s="166"/>
      <c r="AE158" s="166"/>
      <c r="AF158" s="166"/>
      <c r="AG158" s="166"/>
      <c r="AH158" s="117"/>
      <c r="AI158" s="117"/>
      <c r="AK158" s="118"/>
      <c r="AL158" s="118"/>
    </row>
    <row r="159" spans="1:39" x14ac:dyDescent="0.25">
      <c r="A159" s="123" t="s">
        <v>461</v>
      </c>
      <c r="B159" s="124">
        <v>17</v>
      </c>
      <c r="C159" s="124" t="s">
        <v>494</v>
      </c>
      <c r="D159" s="124" t="s">
        <v>495</v>
      </c>
      <c r="E159" s="124" t="s">
        <v>79</v>
      </c>
      <c r="F159" s="124"/>
      <c r="G159" s="124"/>
      <c r="H159" s="124"/>
      <c r="I159" s="124" t="s">
        <v>179</v>
      </c>
      <c r="J159" s="124" t="s">
        <v>496</v>
      </c>
      <c r="K159" s="125">
        <v>1943</v>
      </c>
      <c r="L159" s="125" t="s">
        <v>208</v>
      </c>
      <c r="M159" s="124" t="s">
        <v>181</v>
      </c>
      <c r="N159" s="126" t="s">
        <v>263</v>
      </c>
      <c r="O159" s="250">
        <f t="shared" si="8"/>
        <v>1.43</v>
      </c>
      <c r="P159" s="127">
        <v>550</v>
      </c>
      <c r="Q159" s="251">
        <f t="shared" si="9"/>
        <v>786.5</v>
      </c>
      <c r="R159" s="170"/>
      <c r="S159" s="170"/>
      <c r="T159" s="170"/>
      <c r="U159" s="170"/>
      <c r="V159" s="128"/>
      <c r="W159" s="127"/>
      <c r="X159" s="194"/>
      <c r="Y159" s="194"/>
      <c r="Z159" s="194"/>
      <c r="AA159" s="194"/>
      <c r="AB159" s="194"/>
      <c r="AC159" s="194"/>
      <c r="AD159" s="194"/>
      <c r="AE159" s="194"/>
      <c r="AF159" s="166"/>
      <c r="AG159" s="166"/>
      <c r="AH159" s="117"/>
      <c r="AK159" s="118"/>
    </row>
    <row r="160" spans="1:39" x14ac:dyDescent="0.25">
      <c r="A160" s="111" t="s">
        <v>467</v>
      </c>
      <c r="B160" s="112">
        <v>60</v>
      </c>
      <c r="C160" s="112"/>
      <c r="D160" s="112" t="s">
        <v>657</v>
      </c>
      <c r="E160" s="112" t="s">
        <v>656</v>
      </c>
      <c r="F160" s="112"/>
      <c r="G160" s="112"/>
      <c r="H160" s="112"/>
      <c r="I160" s="112" t="s">
        <v>655</v>
      </c>
      <c r="J160" s="112" t="s">
        <v>496</v>
      </c>
      <c r="K160" s="113">
        <v>1943</v>
      </c>
      <c r="L160" s="113" t="s">
        <v>825</v>
      </c>
      <c r="M160" s="112" t="s">
        <v>181</v>
      </c>
      <c r="N160" s="115" t="s">
        <v>263</v>
      </c>
      <c r="O160" s="248">
        <f t="shared" si="8"/>
        <v>1.43</v>
      </c>
      <c r="P160" s="115">
        <v>87</v>
      </c>
      <c r="Q160" s="249">
        <f t="shared" si="9"/>
        <v>124.41</v>
      </c>
      <c r="R160" s="116">
        <v>16</v>
      </c>
      <c r="S160" s="115">
        <v>5</v>
      </c>
      <c r="T160" s="169"/>
      <c r="U160" s="166"/>
      <c r="V160" s="168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17"/>
      <c r="AI160" s="117"/>
      <c r="AJ160" s="117"/>
      <c r="AK160" s="118"/>
      <c r="AL160" s="118"/>
      <c r="AM160" s="118"/>
    </row>
    <row r="161" spans="1:39" x14ac:dyDescent="0.25">
      <c r="A161" s="233" t="s">
        <v>1307</v>
      </c>
      <c r="B161" s="234">
        <v>74</v>
      </c>
      <c r="C161" s="234" t="s">
        <v>1288</v>
      </c>
      <c r="D161" s="234" t="s">
        <v>1289</v>
      </c>
      <c r="E161" s="234" t="s">
        <v>1290</v>
      </c>
      <c r="F161" s="234"/>
      <c r="G161" s="234" t="s">
        <v>199</v>
      </c>
      <c r="H161" s="234"/>
      <c r="I161" s="234" t="s">
        <v>33</v>
      </c>
      <c r="J161" s="234" t="s">
        <v>1291</v>
      </c>
      <c r="K161" s="234">
        <v>1995</v>
      </c>
      <c r="L161" s="235" t="s">
        <v>246</v>
      </c>
      <c r="M161" s="236" t="s">
        <v>35</v>
      </c>
      <c r="N161" s="237" t="s">
        <v>198</v>
      </c>
      <c r="O161" s="300">
        <f t="shared" si="8"/>
        <v>1.95</v>
      </c>
      <c r="P161" s="236">
        <v>176</v>
      </c>
      <c r="Q161" s="301">
        <f t="shared" si="9"/>
        <v>343.2</v>
      </c>
      <c r="R161" s="239"/>
      <c r="S161" s="239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236"/>
      <c r="AG161" s="236"/>
      <c r="AH161" s="117"/>
      <c r="AI161" s="117"/>
      <c r="AK161" s="118"/>
      <c r="AL161" s="118"/>
    </row>
    <row r="162" spans="1:39" x14ac:dyDescent="0.25">
      <c r="A162" s="150" t="s">
        <v>462</v>
      </c>
      <c r="B162" s="151">
        <v>22</v>
      </c>
      <c r="C162" s="151" t="s">
        <v>426</v>
      </c>
      <c r="D162" s="151" t="s">
        <v>427</v>
      </c>
      <c r="E162" s="151" t="s">
        <v>10</v>
      </c>
      <c r="F162" s="151"/>
      <c r="G162" s="151"/>
      <c r="H162" s="151"/>
      <c r="I162" s="151" t="s">
        <v>114</v>
      </c>
      <c r="J162" s="151" t="s">
        <v>428</v>
      </c>
      <c r="K162" s="152">
        <v>1984</v>
      </c>
      <c r="L162" s="152" t="s">
        <v>208</v>
      </c>
      <c r="M162" s="153" t="s">
        <v>35</v>
      </c>
      <c r="N162" s="154" t="s">
        <v>198</v>
      </c>
      <c r="O162" s="254">
        <f t="shared" si="8"/>
        <v>1.8399999999999999</v>
      </c>
      <c r="P162" s="155">
        <v>261.29999999999995</v>
      </c>
      <c r="Q162" s="255">
        <f t="shared" si="9"/>
        <v>480.79199999999986</v>
      </c>
      <c r="R162" s="171"/>
      <c r="S162" s="171"/>
      <c r="T162" s="171"/>
      <c r="U162" s="171"/>
      <c r="V162" s="166"/>
      <c r="W162" s="166"/>
      <c r="X162" s="166"/>
      <c r="Y162" s="166"/>
      <c r="Z162" s="166"/>
      <c r="AA162" s="166"/>
      <c r="AB162" s="166"/>
      <c r="AC162" s="166"/>
      <c r="AD162" s="156"/>
      <c r="AE162" s="154"/>
      <c r="AF162" s="166"/>
      <c r="AG162" s="166"/>
      <c r="AH162" s="117"/>
      <c r="AI162" s="117"/>
      <c r="AJ162" s="117"/>
      <c r="AK162" s="118"/>
      <c r="AL162" s="118"/>
      <c r="AM162" s="118"/>
    </row>
    <row r="163" spans="1:39" x14ac:dyDescent="0.25">
      <c r="A163" s="123" t="s">
        <v>461</v>
      </c>
      <c r="B163" s="124">
        <v>13</v>
      </c>
      <c r="C163" s="124" t="s">
        <v>264</v>
      </c>
      <c r="D163" s="124" t="s">
        <v>490</v>
      </c>
      <c r="E163" s="124" t="s">
        <v>156</v>
      </c>
      <c r="F163" s="124"/>
      <c r="G163" s="124"/>
      <c r="H163" s="124"/>
      <c r="I163" s="124" t="s">
        <v>114</v>
      </c>
      <c r="J163" s="124" t="s">
        <v>428</v>
      </c>
      <c r="K163" s="125">
        <v>1970</v>
      </c>
      <c r="L163" s="125" t="s">
        <v>491</v>
      </c>
      <c r="M163" s="124" t="s">
        <v>30</v>
      </c>
      <c r="N163" s="126" t="s">
        <v>204</v>
      </c>
      <c r="O163" s="250">
        <f t="shared" si="8"/>
        <v>1.7</v>
      </c>
      <c r="P163" s="127">
        <v>295</v>
      </c>
      <c r="Q163" s="251">
        <f t="shared" si="9"/>
        <v>501.5</v>
      </c>
      <c r="R163" s="170"/>
      <c r="S163" s="170"/>
      <c r="T163" s="170"/>
      <c r="U163" s="170"/>
      <c r="V163" s="128"/>
      <c r="W163" s="127"/>
      <c r="X163" s="194"/>
      <c r="Y163" s="194"/>
      <c r="Z163" s="194"/>
      <c r="AA163" s="194"/>
      <c r="AB163" s="194"/>
      <c r="AC163" s="194"/>
      <c r="AD163" s="194"/>
      <c r="AE163" s="194"/>
      <c r="AF163" s="166"/>
      <c r="AG163" s="166"/>
      <c r="AH163" s="117"/>
      <c r="AK163" s="118"/>
    </row>
    <row r="164" spans="1:39" x14ac:dyDescent="0.25">
      <c r="A164" s="233" t="s">
        <v>1307</v>
      </c>
      <c r="B164" s="234">
        <v>50</v>
      </c>
      <c r="C164" s="234" t="s">
        <v>111</v>
      </c>
      <c r="D164" s="234" t="s">
        <v>703</v>
      </c>
      <c r="E164" s="234" t="s">
        <v>1230</v>
      </c>
      <c r="F164" s="234"/>
      <c r="G164" s="234"/>
      <c r="H164" s="234"/>
      <c r="I164" s="234" t="s">
        <v>660</v>
      </c>
      <c r="J164" s="234" t="s">
        <v>1231</v>
      </c>
      <c r="K164" s="234">
        <v>1970</v>
      </c>
      <c r="L164" s="235" t="s">
        <v>246</v>
      </c>
      <c r="M164" s="236" t="s">
        <v>30</v>
      </c>
      <c r="N164" s="237" t="s">
        <v>204</v>
      </c>
      <c r="O164" s="300">
        <f t="shared" si="8"/>
        <v>1.7</v>
      </c>
      <c r="P164" s="236">
        <v>335</v>
      </c>
      <c r="Q164" s="301">
        <f t="shared" si="9"/>
        <v>569.5</v>
      </c>
      <c r="R164" s="239"/>
      <c r="S164" s="239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236"/>
      <c r="AG164" s="236"/>
      <c r="AH164" s="117"/>
      <c r="AI164" s="117"/>
      <c r="AJ164" s="117"/>
      <c r="AK164" s="118"/>
      <c r="AL164" s="118"/>
      <c r="AM164" s="118"/>
    </row>
    <row r="165" spans="1:39" x14ac:dyDescent="0.25">
      <c r="A165" s="137" t="s">
        <v>464</v>
      </c>
      <c r="B165" s="138">
        <v>26</v>
      </c>
      <c r="C165" s="138" t="s">
        <v>228</v>
      </c>
      <c r="D165" s="138" t="s">
        <v>229</v>
      </c>
      <c r="E165" s="138" t="s">
        <v>10</v>
      </c>
      <c r="F165" s="138"/>
      <c r="G165" s="138"/>
      <c r="H165" s="138"/>
      <c r="I165" s="138" t="s">
        <v>230</v>
      </c>
      <c r="J165" s="138" t="s">
        <v>231</v>
      </c>
      <c r="K165" s="137">
        <v>1995</v>
      </c>
      <c r="L165" s="139" t="s">
        <v>215</v>
      </c>
      <c r="M165" s="140" t="s">
        <v>35</v>
      </c>
      <c r="N165" s="141" t="s">
        <v>198</v>
      </c>
      <c r="O165" s="258">
        <f t="shared" si="8"/>
        <v>1.95</v>
      </c>
      <c r="P165" s="141">
        <v>333</v>
      </c>
      <c r="Q165" s="259">
        <f t="shared" si="9"/>
        <v>649.35</v>
      </c>
      <c r="R165" s="170"/>
      <c r="S165" s="170"/>
      <c r="T165" s="170"/>
      <c r="U165" s="170"/>
      <c r="V165" s="166"/>
      <c r="W165" s="166"/>
      <c r="X165" s="166"/>
      <c r="Y165" s="166"/>
      <c r="Z165" s="142"/>
      <c r="AA165" s="141"/>
      <c r="AB165" s="166"/>
      <c r="AC165" s="166"/>
      <c r="AD165" s="166"/>
      <c r="AE165" s="166"/>
      <c r="AF165" s="166"/>
      <c r="AG165" s="166"/>
      <c r="AH165" s="117"/>
      <c r="AI165" s="117"/>
      <c r="AJ165" s="117"/>
      <c r="AK165" s="118"/>
      <c r="AL165" s="118"/>
      <c r="AM165" s="118"/>
    </row>
    <row r="166" spans="1:39" x14ac:dyDescent="0.25">
      <c r="A166" s="111" t="s">
        <v>467</v>
      </c>
      <c r="B166" s="112">
        <v>52</v>
      </c>
      <c r="C166" s="112"/>
      <c r="D166" s="112" t="s">
        <v>659</v>
      </c>
      <c r="E166" s="112" t="s">
        <v>658</v>
      </c>
      <c r="F166" s="112"/>
      <c r="G166" s="112"/>
      <c r="H166" s="112"/>
      <c r="I166" s="112" t="s">
        <v>660</v>
      </c>
      <c r="J166" s="112" t="s">
        <v>661</v>
      </c>
      <c r="K166" s="113">
        <v>1934</v>
      </c>
      <c r="L166" s="113" t="s">
        <v>826</v>
      </c>
      <c r="M166" s="112" t="s">
        <v>181</v>
      </c>
      <c r="N166" s="115" t="s">
        <v>263</v>
      </c>
      <c r="O166" s="248">
        <f t="shared" si="8"/>
        <v>1.34</v>
      </c>
      <c r="P166" s="115">
        <v>173</v>
      </c>
      <c r="Q166" s="249">
        <f t="shared" si="9"/>
        <v>231.82000000000002</v>
      </c>
      <c r="R166" s="116"/>
      <c r="S166" s="115"/>
      <c r="T166" s="166"/>
      <c r="U166" s="168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17"/>
      <c r="AI166" s="117"/>
      <c r="AJ166" s="117"/>
      <c r="AK166" s="118"/>
      <c r="AL166" s="118"/>
      <c r="AM166" s="118"/>
    </row>
    <row r="167" spans="1:39" x14ac:dyDescent="0.25">
      <c r="A167" s="157" t="s">
        <v>463</v>
      </c>
      <c r="B167" s="158">
        <v>74</v>
      </c>
      <c r="C167" s="158"/>
      <c r="D167" s="158" t="s">
        <v>1059</v>
      </c>
      <c r="E167" s="158" t="s">
        <v>773</v>
      </c>
      <c r="F167" s="158"/>
      <c r="G167" s="158"/>
      <c r="H167" s="158"/>
      <c r="I167" s="158" t="s">
        <v>110</v>
      </c>
      <c r="J167" s="158" t="s">
        <v>991</v>
      </c>
      <c r="K167" s="160">
        <v>1980</v>
      </c>
      <c r="L167" s="159" t="s">
        <v>972</v>
      </c>
      <c r="M167" s="158" t="s">
        <v>19</v>
      </c>
      <c r="N167" s="161" t="s">
        <v>202</v>
      </c>
      <c r="O167" s="252">
        <f t="shared" si="8"/>
        <v>1.8</v>
      </c>
      <c r="P167" s="161">
        <v>386</v>
      </c>
      <c r="Q167" s="253">
        <f t="shared" si="9"/>
        <v>694.80000000000007</v>
      </c>
      <c r="R167" s="170"/>
      <c r="S167" s="170"/>
      <c r="T167" s="162"/>
      <c r="U167" s="161"/>
      <c r="V167" s="167"/>
      <c r="W167" s="167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17"/>
      <c r="AI167" s="117"/>
      <c r="AK167" s="118"/>
      <c r="AL167" s="118"/>
    </row>
    <row r="168" spans="1:39" x14ac:dyDescent="0.25">
      <c r="A168" s="111" t="s">
        <v>467</v>
      </c>
      <c r="B168" s="112">
        <v>5</v>
      </c>
      <c r="C168" s="112"/>
      <c r="D168" s="112" t="s">
        <v>813</v>
      </c>
      <c r="E168" s="112" t="s">
        <v>634</v>
      </c>
      <c r="F168" s="112">
        <v>35</v>
      </c>
      <c r="G168" s="112"/>
      <c r="H168" s="112"/>
      <c r="I168" s="112" t="s">
        <v>105</v>
      </c>
      <c r="J168" s="112" t="s">
        <v>814</v>
      </c>
      <c r="K168" s="113">
        <v>1987</v>
      </c>
      <c r="L168" s="113" t="s">
        <v>715</v>
      </c>
      <c r="M168" s="112" t="s">
        <v>35</v>
      </c>
      <c r="N168" s="115" t="s">
        <v>198</v>
      </c>
      <c r="O168" s="248">
        <f t="shared" si="8"/>
        <v>1.87</v>
      </c>
      <c r="P168" s="115">
        <v>1505</v>
      </c>
      <c r="Q168" s="249">
        <f t="shared" si="9"/>
        <v>2814.3500000000004</v>
      </c>
      <c r="R168" s="115"/>
      <c r="S168" s="115"/>
      <c r="T168" s="166"/>
      <c r="U168" s="168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17"/>
      <c r="AI168" s="117"/>
      <c r="AK168" s="118"/>
      <c r="AL168" s="118"/>
    </row>
    <row r="169" spans="1:39" x14ac:dyDescent="0.25">
      <c r="A169" s="143" t="s">
        <v>466</v>
      </c>
      <c r="B169" s="144">
        <v>30</v>
      </c>
      <c r="C169" s="144" t="s">
        <v>305</v>
      </c>
      <c r="D169" s="144" t="s">
        <v>306</v>
      </c>
      <c r="E169" s="144" t="s">
        <v>307</v>
      </c>
      <c r="F169" s="144"/>
      <c r="G169" s="144"/>
      <c r="H169" s="144"/>
      <c r="I169" s="144" t="s">
        <v>33</v>
      </c>
      <c r="J169" s="144" t="s">
        <v>308</v>
      </c>
      <c r="K169" s="145">
        <v>1971</v>
      </c>
      <c r="L169" s="146" t="s">
        <v>291</v>
      </c>
      <c r="M169" s="147" t="s">
        <v>19</v>
      </c>
      <c r="N169" s="148" t="s">
        <v>202</v>
      </c>
      <c r="O169" s="246">
        <f t="shared" si="8"/>
        <v>1.71</v>
      </c>
      <c r="P169" s="148">
        <v>120.00000000000001</v>
      </c>
      <c r="Q169" s="247">
        <f t="shared" si="9"/>
        <v>205.20000000000002</v>
      </c>
      <c r="R169" s="170"/>
      <c r="S169" s="170"/>
      <c r="T169" s="170"/>
      <c r="U169" s="170"/>
      <c r="V169" s="166"/>
      <c r="W169" s="166"/>
      <c r="X169" s="166"/>
      <c r="Y169" s="166"/>
      <c r="Z169" s="166"/>
      <c r="AA169" s="166"/>
      <c r="AB169" s="149">
        <v>17</v>
      </c>
      <c r="AC169" s="148">
        <v>4</v>
      </c>
      <c r="AD169" s="166"/>
      <c r="AE169" s="166"/>
      <c r="AF169" s="166"/>
      <c r="AG169" s="166"/>
      <c r="AH169" s="117"/>
      <c r="AI169" s="117"/>
      <c r="AK169" s="118"/>
      <c r="AL169" s="118"/>
    </row>
    <row r="170" spans="1:39" x14ac:dyDescent="0.25">
      <c r="A170" s="111" t="s">
        <v>467</v>
      </c>
      <c r="B170" s="112">
        <v>31</v>
      </c>
      <c r="C170" s="112"/>
      <c r="D170" s="112" t="s">
        <v>698</v>
      </c>
      <c r="E170" s="112" t="s">
        <v>769</v>
      </c>
      <c r="F170" s="112">
        <v>35</v>
      </c>
      <c r="G170" s="112"/>
      <c r="H170" s="112"/>
      <c r="I170" s="112" t="s">
        <v>770</v>
      </c>
      <c r="J170" s="112" t="s">
        <v>771</v>
      </c>
      <c r="K170" s="113">
        <v>1992</v>
      </c>
      <c r="L170" s="113" t="s">
        <v>825</v>
      </c>
      <c r="M170" s="112" t="s">
        <v>35</v>
      </c>
      <c r="N170" s="115" t="s">
        <v>198</v>
      </c>
      <c r="O170" s="248">
        <f t="shared" si="8"/>
        <v>1.92</v>
      </c>
      <c r="P170" s="115">
        <v>68</v>
      </c>
      <c r="Q170" s="249">
        <f t="shared" si="9"/>
        <v>130.56</v>
      </c>
      <c r="R170" s="116">
        <v>18</v>
      </c>
      <c r="S170" s="115">
        <v>3</v>
      </c>
      <c r="T170" s="168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17"/>
      <c r="AI170" s="117"/>
      <c r="AK170" s="118"/>
      <c r="AL170" s="118"/>
    </row>
    <row r="171" spans="1:39" x14ac:dyDescent="0.25">
      <c r="A171" s="111" t="s">
        <v>467</v>
      </c>
      <c r="B171" s="112">
        <v>76</v>
      </c>
      <c r="C171" s="112"/>
      <c r="D171" s="112" t="s">
        <v>698</v>
      </c>
      <c r="E171" s="112" t="s">
        <v>697</v>
      </c>
      <c r="F171" s="112"/>
      <c r="G171" s="112"/>
      <c r="H171" s="112"/>
      <c r="I171" s="112" t="s">
        <v>33</v>
      </c>
      <c r="J171" s="112" t="s">
        <v>587</v>
      </c>
      <c r="K171" s="113">
        <v>1965</v>
      </c>
      <c r="L171" s="113" t="s">
        <v>825</v>
      </c>
      <c r="M171" s="112" t="s">
        <v>30</v>
      </c>
      <c r="N171" s="115" t="s">
        <v>204</v>
      </c>
      <c r="O171" s="248">
        <f t="shared" si="8"/>
        <v>1.65</v>
      </c>
      <c r="P171" s="115">
        <v>252</v>
      </c>
      <c r="Q171" s="249">
        <f t="shared" si="9"/>
        <v>415.79999999999995</v>
      </c>
      <c r="R171" s="116"/>
      <c r="S171" s="115"/>
      <c r="T171" s="166"/>
      <c r="U171" s="168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17"/>
      <c r="AI171" s="117"/>
      <c r="AJ171" s="117"/>
      <c r="AK171" s="118"/>
      <c r="AL171" s="118"/>
      <c r="AM171" s="118"/>
    </row>
    <row r="172" spans="1:39" x14ac:dyDescent="0.25">
      <c r="A172" s="157" t="s">
        <v>463</v>
      </c>
      <c r="B172" s="158">
        <v>52</v>
      </c>
      <c r="C172" s="158"/>
      <c r="D172" s="158" t="s">
        <v>698</v>
      </c>
      <c r="E172" s="158" t="s">
        <v>697</v>
      </c>
      <c r="F172" s="158"/>
      <c r="G172" s="158"/>
      <c r="H172" s="158"/>
      <c r="I172" s="158" t="s">
        <v>33</v>
      </c>
      <c r="J172" s="158" t="s">
        <v>977</v>
      </c>
      <c r="K172" s="160">
        <v>1966</v>
      </c>
      <c r="L172" s="159" t="s">
        <v>948</v>
      </c>
      <c r="M172" s="158" t="s">
        <v>30</v>
      </c>
      <c r="N172" s="161" t="s">
        <v>204</v>
      </c>
      <c r="O172" s="252">
        <f t="shared" si="8"/>
        <v>1.6600000000000001</v>
      </c>
      <c r="P172" s="161">
        <v>167</v>
      </c>
      <c r="Q172" s="253">
        <f t="shared" si="9"/>
        <v>277.22000000000003</v>
      </c>
      <c r="R172" s="170"/>
      <c r="S172" s="170"/>
      <c r="T172" s="162"/>
      <c r="U172" s="161"/>
      <c r="V172" s="167"/>
      <c r="W172" s="167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17"/>
      <c r="AI172" s="117"/>
      <c r="AJ172" s="117"/>
      <c r="AK172" s="118"/>
      <c r="AL172" s="118"/>
      <c r="AM172" s="118"/>
    </row>
    <row r="173" spans="1:39" x14ac:dyDescent="0.25">
      <c r="A173" s="123" t="s">
        <v>461</v>
      </c>
      <c r="B173" s="124">
        <v>71</v>
      </c>
      <c r="C173" s="124" t="s">
        <v>611</v>
      </c>
      <c r="D173" s="124" t="s">
        <v>573</v>
      </c>
      <c r="E173" s="124" t="s">
        <v>274</v>
      </c>
      <c r="F173" s="124"/>
      <c r="G173" s="124"/>
      <c r="H173" s="124"/>
      <c r="I173" s="124" t="s">
        <v>33</v>
      </c>
      <c r="J173" s="124" t="s">
        <v>587</v>
      </c>
      <c r="K173" s="125">
        <v>1965</v>
      </c>
      <c r="L173" s="125" t="s">
        <v>208</v>
      </c>
      <c r="M173" s="124" t="s">
        <v>30</v>
      </c>
      <c r="N173" s="126" t="s">
        <v>204</v>
      </c>
      <c r="O173" s="250">
        <f t="shared" si="8"/>
        <v>1.65</v>
      </c>
      <c r="P173" s="127">
        <v>53.999999999999972</v>
      </c>
      <c r="Q173" s="251">
        <f t="shared" si="9"/>
        <v>89.099999999999952</v>
      </c>
      <c r="R173" s="170"/>
      <c r="S173" s="170"/>
      <c r="T173" s="170"/>
      <c r="U173" s="170"/>
      <c r="V173" s="128">
        <v>6</v>
      </c>
      <c r="W173" s="127">
        <v>16</v>
      </c>
      <c r="X173" s="194"/>
      <c r="Y173" s="194"/>
      <c r="Z173" s="194"/>
      <c r="AA173" s="194"/>
      <c r="AB173" s="194"/>
      <c r="AC173" s="194"/>
      <c r="AD173" s="194"/>
      <c r="AE173" s="194"/>
      <c r="AF173" s="166"/>
      <c r="AG173" s="166"/>
    </row>
    <row r="174" spans="1:39" x14ac:dyDescent="0.25">
      <c r="A174" s="123" t="s">
        <v>461</v>
      </c>
      <c r="B174" s="124">
        <v>51</v>
      </c>
      <c r="C174" s="124" t="s">
        <v>318</v>
      </c>
      <c r="D174" s="124" t="s">
        <v>573</v>
      </c>
      <c r="E174" s="124" t="s">
        <v>574</v>
      </c>
      <c r="F174" s="124">
        <v>35</v>
      </c>
      <c r="G174" s="124"/>
      <c r="H174" s="124"/>
      <c r="I174" s="124" t="s">
        <v>575</v>
      </c>
      <c r="J174" s="124" t="s">
        <v>576</v>
      </c>
      <c r="K174" s="125">
        <v>1992</v>
      </c>
      <c r="L174" s="125" t="s">
        <v>208</v>
      </c>
      <c r="M174" s="124" t="s">
        <v>35</v>
      </c>
      <c r="N174" s="126" t="s">
        <v>198</v>
      </c>
      <c r="O174" s="250">
        <f t="shared" si="8"/>
        <v>1.92</v>
      </c>
      <c r="P174" s="127">
        <v>51.999999999999972</v>
      </c>
      <c r="Q174" s="251">
        <f t="shared" si="9"/>
        <v>99.839999999999947</v>
      </c>
      <c r="R174" s="170"/>
      <c r="S174" s="170"/>
      <c r="T174" s="170"/>
      <c r="U174" s="170"/>
      <c r="V174" s="128">
        <v>8</v>
      </c>
      <c r="W174" s="127">
        <v>13</v>
      </c>
      <c r="X174" s="194"/>
      <c r="Y174" s="194"/>
      <c r="Z174" s="194"/>
      <c r="AA174" s="194"/>
      <c r="AB174" s="194"/>
      <c r="AC174" s="194"/>
      <c r="AD174" s="194"/>
      <c r="AE174" s="194"/>
      <c r="AF174" s="166"/>
      <c r="AG174" s="166"/>
      <c r="AH174" s="117"/>
      <c r="AI174" s="117"/>
      <c r="AJ174" s="117"/>
      <c r="AK174" s="118"/>
      <c r="AL174" s="118"/>
      <c r="AM174" s="118"/>
    </row>
    <row r="175" spans="1:39" x14ac:dyDescent="0.25">
      <c r="A175" s="233" t="s">
        <v>1307</v>
      </c>
      <c r="B175" s="234">
        <v>31</v>
      </c>
      <c r="C175" s="234" t="s">
        <v>1202</v>
      </c>
      <c r="D175" s="234" t="s">
        <v>698</v>
      </c>
      <c r="E175" s="234" t="s">
        <v>697</v>
      </c>
      <c r="F175" s="234"/>
      <c r="G175" s="234"/>
      <c r="H175" s="234"/>
      <c r="I175" s="234" t="s">
        <v>33</v>
      </c>
      <c r="J175" s="234" t="s">
        <v>977</v>
      </c>
      <c r="K175" s="234">
        <v>1966</v>
      </c>
      <c r="L175" s="235" t="s">
        <v>208</v>
      </c>
      <c r="M175" s="236" t="s">
        <v>30</v>
      </c>
      <c r="N175" s="237" t="s">
        <v>204</v>
      </c>
      <c r="O175" s="300">
        <f t="shared" si="8"/>
        <v>1.6600000000000001</v>
      </c>
      <c r="P175" s="236">
        <v>618</v>
      </c>
      <c r="Q175" s="301">
        <f t="shared" si="9"/>
        <v>1025.8800000000001</v>
      </c>
      <c r="R175" s="239"/>
      <c r="S175" s="239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236"/>
      <c r="AG175" s="236"/>
      <c r="AH175" s="117"/>
      <c r="AI175" s="117"/>
      <c r="AJ175" s="117"/>
      <c r="AK175" s="118"/>
      <c r="AL175" s="118"/>
      <c r="AM175" s="118"/>
    </row>
    <row r="176" spans="1:39" x14ac:dyDescent="0.25">
      <c r="A176" s="123" t="s">
        <v>461</v>
      </c>
      <c r="B176" s="124">
        <v>42</v>
      </c>
      <c r="C176" s="124" t="s">
        <v>557</v>
      </c>
      <c r="D176" s="124" t="s">
        <v>423</v>
      </c>
      <c r="E176" s="124" t="s">
        <v>88</v>
      </c>
      <c r="F176" s="124">
        <v>35</v>
      </c>
      <c r="G176" s="124"/>
      <c r="H176" s="124"/>
      <c r="I176" s="124" t="s">
        <v>425</v>
      </c>
      <c r="J176" s="124">
        <v>190</v>
      </c>
      <c r="K176" s="125">
        <v>1990</v>
      </c>
      <c r="L176" s="125" t="s">
        <v>208</v>
      </c>
      <c r="M176" s="124" t="s">
        <v>35</v>
      </c>
      <c r="N176" s="126" t="s">
        <v>198</v>
      </c>
      <c r="O176" s="250">
        <f t="shared" si="8"/>
        <v>1.9</v>
      </c>
      <c r="P176" s="127">
        <v>66.000000000000028</v>
      </c>
      <c r="Q176" s="251">
        <f t="shared" si="9"/>
        <v>125.40000000000005</v>
      </c>
      <c r="R176" s="170"/>
      <c r="S176" s="170"/>
      <c r="T176" s="170"/>
      <c r="U176" s="170"/>
      <c r="V176" s="128">
        <v>12</v>
      </c>
      <c r="W176" s="127">
        <v>9</v>
      </c>
      <c r="X176" s="194"/>
      <c r="Y176" s="194"/>
      <c r="Z176" s="194"/>
      <c r="AA176" s="194"/>
      <c r="AB176" s="194"/>
      <c r="AC176" s="194"/>
      <c r="AD176" s="194"/>
      <c r="AE176" s="194"/>
      <c r="AF176" s="166"/>
      <c r="AG176" s="166"/>
      <c r="AH176" s="117"/>
      <c r="AI176" s="117"/>
      <c r="AJ176" s="117"/>
      <c r="AK176" s="118"/>
      <c r="AL176" s="118"/>
      <c r="AM176" s="118"/>
    </row>
    <row r="177" spans="1:39" x14ac:dyDescent="0.25">
      <c r="A177" s="150" t="s">
        <v>462</v>
      </c>
      <c r="B177" s="151">
        <v>21</v>
      </c>
      <c r="C177" s="151" t="s">
        <v>422</v>
      </c>
      <c r="D177" s="151" t="s">
        <v>423</v>
      </c>
      <c r="E177" s="151" t="s">
        <v>424</v>
      </c>
      <c r="F177" s="151"/>
      <c r="G177" s="151"/>
      <c r="H177" s="151"/>
      <c r="I177" s="151" t="s">
        <v>425</v>
      </c>
      <c r="J177" s="151">
        <v>190</v>
      </c>
      <c r="K177" s="152">
        <v>1990</v>
      </c>
      <c r="L177" s="152" t="s">
        <v>208</v>
      </c>
      <c r="M177" s="153" t="s">
        <v>35</v>
      </c>
      <c r="N177" s="154" t="s">
        <v>198</v>
      </c>
      <c r="O177" s="254">
        <f t="shared" si="8"/>
        <v>1.9</v>
      </c>
      <c r="P177" s="155">
        <v>165.70000000000002</v>
      </c>
      <c r="Q177" s="255">
        <f t="shared" si="9"/>
        <v>314.83000000000004</v>
      </c>
      <c r="R177" s="171"/>
      <c r="S177" s="171"/>
      <c r="T177" s="171"/>
      <c r="U177" s="171"/>
      <c r="V177" s="166"/>
      <c r="W177" s="166"/>
      <c r="X177" s="166"/>
      <c r="Y177" s="166"/>
      <c r="Z177" s="166"/>
      <c r="AA177" s="166"/>
      <c r="AB177" s="166"/>
      <c r="AC177" s="166"/>
      <c r="AD177" s="156">
        <v>16</v>
      </c>
      <c r="AE177" s="154">
        <v>5</v>
      </c>
      <c r="AF177" s="166"/>
      <c r="AG177" s="166"/>
      <c r="AH177" s="117"/>
      <c r="AI177" s="117"/>
      <c r="AJ177" s="117"/>
      <c r="AK177" s="118"/>
      <c r="AL177" s="118"/>
      <c r="AM177" s="118"/>
    </row>
    <row r="178" spans="1:39" x14ac:dyDescent="0.25">
      <c r="A178" s="233" t="s">
        <v>1307</v>
      </c>
      <c r="B178" s="234">
        <v>36</v>
      </c>
      <c r="C178" s="234" t="s">
        <v>61</v>
      </c>
      <c r="D178" s="234" t="s">
        <v>1208</v>
      </c>
      <c r="E178" s="234" t="s">
        <v>753</v>
      </c>
      <c r="F178" s="234">
        <v>35</v>
      </c>
      <c r="G178" s="234"/>
      <c r="H178" s="234"/>
      <c r="I178" s="234" t="s">
        <v>660</v>
      </c>
      <c r="J178" s="234">
        <v>190</v>
      </c>
      <c r="K178" s="234">
        <v>1990</v>
      </c>
      <c r="L178" s="235" t="s">
        <v>208</v>
      </c>
      <c r="M178" s="236" t="s">
        <v>35</v>
      </c>
      <c r="N178" s="237" t="s">
        <v>198</v>
      </c>
      <c r="O178" s="300">
        <f t="shared" si="8"/>
        <v>1.9</v>
      </c>
      <c r="P178" s="236">
        <v>171</v>
      </c>
      <c r="Q178" s="301">
        <f t="shared" si="9"/>
        <v>324.89999999999998</v>
      </c>
      <c r="R178" s="239"/>
      <c r="S178" s="239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236"/>
      <c r="AG178" s="236"/>
      <c r="AH178" s="117"/>
      <c r="AI178" s="117"/>
      <c r="AK178" s="118"/>
      <c r="AL178" s="118"/>
    </row>
    <row r="179" spans="1:39" x14ac:dyDescent="0.25">
      <c r="A179" s="111" t="s">
        <v>467</v>
      </c>
      <c r="B179" s="112">
        <v>61</v>
      </c>
      <c r="C179" s="112"/>
      <c r="D179" s="112" t="s">
        <v>654</v>
      </c>
      <c r="E179" s="112" t="s">
        <v>653</v>
      </c>
      <c r="F179" s="112"/>
      <c r="G179" s="112"/>
      <c r="H179" s="112"/>
      <c r="I179" s="112" t="s">
        <v>655</v>
      </c>
      <c r="J179" s="112" t="s">
        <v>496</v>
      </c>
      <c r="K179" s="113">
        <v>1944</v>
      </c>
      <c r="L179" s="113" t="s">
        <v>825</v>
      </c>
      <c r="M179" s="112" t="s">
        <v>181</v>
      </c>
      <c r="N179" s="115" t="s">
        <v>263</v>
      </c>
      <c r="O179" s="248">
        <f t="shared" si="8"/>
        <v>1.44</v>
      </c>
      <c r="P179" s="115">
        <v>81</v>
      </c>
      <c r="Q179" s="249">
        <f t="shared" si="9"/>
        <v>116.64</v>
      </c>
      <c r="R179" s="116">
        <v>14</v>
      </c>
      <c r="S179" s="115">
        <v>7</v>
      </c>
      <c r="T179" s="169"/>
      <c r="U179" s="166"/>
      <c r="V179" s="168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17"/>
      <c r="AI179" s="117"/>
      <c r="AK179" s="118"/>
      <c r="AL179" s="118"/>
    </row>
    <row r="180" spans="1:39" x14ac:dyDescent="0.25">
      <c r="A180" s="111" t="s">
        <v>467</v>
      </c>
      <c r="B180" s="112">
        <v>3</v>
      </c>
      <c r="C180" s="112"/>
      <c r="D180" s="112" t="s">
        <v>778</v>
      </c>
      <c r="E180" s="112" t="s">
        <v>777</v>
      </c>
      <c r="F180" s="112"/>
      <c r="G180" s="112"/>
      <c r="H180" s="112"/>
      <c r="I180" s="112" t="s">
        <v>705</v>
      </c>
      <c r="J180" s="112">
        <v>740</v>
      </c>
      <c r="K180" s="113">
        <v>1986</v>
      </c>
      <c r="L180" s="113" t="s">
        <v>830</v>
      </c>
      <c r="M180" s="112" t="s">
        <v>35</v>
      </c>
      <c r="N180" s="115" t="s">
        <v>198</v>
      </c>
      <c r="O180" s="248">
        <f t="shared" si="8"/>
        <v>1.8599999999999999</v>
      </c>
      <c r="P180" s="115">
        <v>115</v>
      </c>
      <c r="Q180" s="249">
        <f t="shared" si="9"/>
        <v>213.89999999999998</v>
      </c>
      <c r="R180" s="115"/>
      <c r="S180" s="115"/>
      <c r="T180" s="166"/>
      <c r="U180" s="168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17"/>
      <c r="AI180" s="117"/>
      <c r="AK180" s="118"/>
      <c r="AL180" s="118"/>
    </row>
    <row r="181" spans="1:39" x14ac:dyDescent="0.25">
      <c r="A181" s="157" t="s">
        <v>463</v>
      </c>
      <c r="B181" s="158">
        <v>67</v>
      </c>
      <c r="C181" s="158"/>
      <c r="D181" s="158" t="s">
        <v>1049</v>
      </c>
      <c r="E181" s="158" t="s">
        <v>1050</v>
      </c>
      <c r="F181" s="158">
        <v>35</v>
      </c>
      <c r="G181" s="158"/>
      <c r="H181" s="158"/>
      <c r="I181" s="158" t="s">
        <v>979</v>
      </c>
      <c r="J181" s="158" t="s">
        <v>980</v>
      </c>
      <c r="K181" s="160">
        <v>1967</v>
      </c>
      <c r="L181" s="159" t="s">
        <v>961</v>
      </c>
      <c r="M181" s="158" t="s">
        <v>30</v>
      </c>
      <c r="N181" s="161" t="s">
        <v>204</v>
      </c>
      <c r="O181" s="252">
        <f t="shared" si="8"/>
        <v>1.67</v>
      </c>
      <c r="P181" s="161">
        <v>236</v>
      </c>
      <c r="Q181" s="253">
        <f t="shared" si="9"/>
        <v>394.12</v>
      </c>
      <c r="R181" s="170"/>
      <c r="S181" s="170"/>
      <c r="T181" s="162"/>
      <c r="U181" s="161"/>
      <c r="V181" s="167"/>
      <c r="W181" s="167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17"/>
      <c r="AK181" s="118"/>
    </row>
    <row r="182" spans="1:39" x14ac:dyDescent="0.25">
      <c r="A182" s="111" t="s">
        <v>467</v>
      </c>
      <c r="B182" s="112">
        <v>24</v>
      </c>
      <c r="C182" s="112"/>
      <c r="D182" s="112" t="s">
        <v>822</v>
      </c>
      <c r="E182" s="112" t="s">
        <v>650</v>
      </c>
      <c r="F182" s="112"/>
      <c r="G182" s="112"/>
      <c r="H182" s="112"/>
      <c r="I182" s="112" t="s">
        <v>366</v>
      </c>
      <c r="J182" s="112" t="s">
        <v>823</v>
      </c>
      <c r="K182" s="113">
        <v>2003</v>
      </c>
      <c r="L182" s="113" t="s">
        <v>832</v>
      </c>
      <c r="M182" s="114" t="s">
        <v>13</v>
      </c>
      <c r="N182" s="115" t="s">
        <v>227</v>
      </c>
      <c r="O182" s="248">
        <f t="shared" si="8"/>
        <v>2.0299999999999998</v>
      </c>
      <c r="P182" s="115">
        <v>767</v>
      </c>
      <c r="Q182" s="249">
        <f t="shared" si="9"/>
        <v>1557.0099999999998</v>
      </c>
      <c r="R182" s="116"/>
      <c r="S182" s="115"/>
      <c r="T182" s="166"/>
      <c r="U182" s="168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17"/>
      <c r="AI182" s="117"/>
      <c r="AK182" s="118"/>
      <c r="AL182" s="118"/>
    </row>
    <row r="183" spans="1:39" x14ac:dyDescent="0.25">
      <c r="A183" s="150" t="s">
        <v>462</v>
      </c>
      <c r="B183" s="151">
        <v>12</v>
      </c>
      <c r="C183" s="151" t="s">
        <v>402</v>
      </c>
      <c r="D183" s="151" t="s">
        <v>403</v>
      </c>
      <c r="E183" s="151" t="s">
        <v>404</v>
      </c>
      <c r="F183" s="151"/>
      <c r="G183" s="151"/>
      <c r="H183" s="151"/>
      <c r="I183" s="151" t="s">
        <v>405</v>
      </c>
      <c r="J183" s="151" t="s">
        <v>406</v>
      </c>
      <c r="K183" s="152">
        <v>1971</v>
      </c>
      <c r="L183" s="152" t="s">
        <v>239</v>
      </c>
      <c r="M183" s="153" t="s">
        <v>19</v>
      </c>
      <c r="N183" s="154" t="s">
        <v>202</v>
      </c>
      <c r="O183" s="254">
        <f t="shared" si="8"/>
        <v>1.71</v>
      </c>
      <c r="P183" s="155">
        <v>372.8</v>
      </c>
      <c r="Q183" s="255">
        <f t="shared" si="9"/>
        <v>637.48800000000006</v>
      </c>
      <c r="R183" s="171"/>
      <c r="S183" s="171"/>
      <c r="T183" s="171"/>
      <c r="U183" s="171"/>
      <c r="V183" s="166"/>
      <c r="W183" s="166"/>
      <c r="X183" s="166"/>
      <c r="Y183" s="166"/>
      <c r="Z183" s="166"/>
      <c r="AA183" s="166"/>
      <c r="AB183" s="166"/>
      <c r="AC183" s="166"/>
      <c r="AD183" s="156"/>
      <c r="AE183" s="154"/>
      <c r="AF183" s="166"/>
      <c r="AG183" s="166"/>
      <c r="AH183" s="117"/>
      <c r="AK183" s="118"/>
    </row>
    <row r="184" spans="1:39" x14ac:dyDescent="0.25">
      <c r="A184" s="233" t="s">
        <v>1307</v>
      </c>
      <c r="B184" s="234">
        <v>9</v>
      </c>
      <c r="C184" s="234" t="s">
        <v>1137</v>
      </c>
      <c r="D184" s="234" t="s">
        <v>1138</v>
      </c>
      <c r="E184" s="234" t="s">
        <v>1139</v>
      </c>
      <c r="F184" s="234"/>
      <c r="G184" s="234"/>
      <c r="H184" s="234"/>
      <c r="I184" s="234" t="s">
        <v>328</v>
      </c>
      <c r="J184" s="234" t="s">
        <v>1140</v>
      </c>
      <c r="K184" s="234">
        <v>1991</v>
      </c>
      <c r="L184" s="235" t="s">
        <v>246</v>
      </c>
      <c r="M184" s="236" t="s">
        <v>35</v>
      </c>
      <c r="N184" s="237" t="s">
        <v>198</v>
      </c>
      <c r="O184" s="300">
        <f t="shared" si="8"/>
        <v>1.9100000000000001</v>
      </c>
      <c r="P184" s="236">
        <v>324</v>
      </c>
      <c r="Q184" s="301">
        <f t="shared" si="9"/>
        <v>618.84</v>
      </c>
      <c r="R184" s="239"/>
      <c r="S184" s="239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236"/>
      <c r="AG184" s="236"/>
      <c r="AH184" s="117"/>
      <c r="AI184" s="117"/>
      <c r="AK184" s="118"/>
      <c r="AL184" s="118"/>
    </row>
    <row r="185" spans="1:39" x14ac:dyDescent="0.25">
      <c r="A185" s="143" t="s">
        <v>466</v>
      </c>
      <c r="B185" s="144">
        <v>64</v>
      </c>
      <c r="C185" s="144" t="s">
        <v>364</v>
      </c>
      <c r="D185" s="144" t="s">
        <v>365</v>
      </c>
      <c r="E185" s="144" t="s">
        <v>79</v>
      </c>
      <c r="F185" s="144"/>
      <c r="G185" s="144"/>
      <c r="H185" s="144"/>
      <c r="I185" s="144" t="s">
        <v>366</v>
      </c>
      <c r="J185" s="144" t="s">
        <v>367</v>
      </c>
      <c r="K185" s="145">
        <v>1958</v>
      </c>
      <c r="L185" s="146" t="s">
        <v>304</v>
      </c>
      <c r="M185" s="147" t="s">
        <v>81</v>
      </c>
      <c r="N185" s="148" t="s">
        <v>200</v>
      </c>
      <c r="O185" s="246">
        <f t="shared" si="8"/>
        <v>1.58</v>
      </c>
      <c r="P185" s="148">
        <v>374</v>
      </c>
      <c r="Q185" s="247">
        <f t="shared" si="9"/>
        <v>590.92000000000007</v>
      </c>
      <c r="R185" s="170"/>
      <c r="S185" s="170"/>
      <c r="T185" s="170"/>
      <c r="U185" s="170"/>
      <c r="V185" s="166"/>
      <c r="W185" s="166"/>
      <c r="X185" s="166"/>
      <c r="Y185" s="166"/>
      <c r="Z185" s="166"/>
      <c r="AA185" s="166"/>
      <c r="AB185" s="149"/>
      <c r="AC185" s="148"/>
      <c r="AD185" s="166"/>
      <c r="AE185" s="166"/>
      <c r="AF185" s="166"/>
      <c r="AG185" s="166"/>
      <c r="AH185" s="117"/>
      <c r="AI185" s="117"/>
      <c r="AJ185" s="117"/>
      <c r="AK185" s="118"/>
      <c r="AL185" s="118"/>
      <c r="AM185" s="118"/>
    </row>
    <row r="186" spans="1:39" x14ac:dyDescent="0.25">
      <c r="A186" s="137" t="s">
        <v>464</v>
      </c>
      <c r="B186" s="138">
        <v>42</v>
      </c>
      <c r="C186" s="138" t="s">
        <v>250</v>
      </c>
      <c r="D186" s="138" t="s">
        <v>251</v>
      </c>
      <c r="E186" s="138" t="s">
        <v>252</v>
      </c>
      <c r="F186" s="138"/>
      <c r="G186" s="138"/>
      <c r="H186" s="138"/>
      <c r="I186" s="138" t="s">
        <v>72</v>
      </c>
      <c r="J186" s="138" t="s">
        <v>253</v>
      </c>
      <c r="K186" s="137">
        <v>1977</v>
      </c>
      <c r="L186" s="139" t="s">
        <v>239</v>
      </c>
      <c r="M186" s="140" t="s">
        <v>19</v>
      </c>
      <c r="N186" s="141" t="s">
        <v>202</v>
      </c>
      <c r="O186" s="258">
        <f t="shared" si="8"/>
        <v>1.77</v>
      </c>
      <c r="P186" s="141">
        <v>305</v>
      </c>
      <c r="Q186" s="259">
        <f t="shared" si="9"/>
        <v>539.85</v>
      </c>
      <c r="R186" s="170"/>
      <c r="S186" s="170"/>
      <c r="T186" s="170"/>
      <c r="U186" s="170"/>
      <c r="V186" s="166"/>
      <c r="W186" s="166"/>
      <c r="X186" s="166"/>
      <c r="Y186" s="166"/>
      <c r="Z186" s="142"/>
      <c r="AA186" s="141"/>
      <c r="AB186" s="166"/>
      <c r="AC186" s="166"/>
      <c r="AD186" s="166"/>
      <c r="AE186" s="166"/>
      <c r="AF186" s="166"/>
      <c r="AG186" s="166"/>
      <c r="AH186" s="117"/>
      <c r="AI186" s="117"/>
      <c r="AJ186" s="117"/>
      <c r="AK186" s="118"/>
      <c r="AL186" s="118"/>
      <c r="AM186" s="118"/>
    </row>
    <row r="187" spans="1:39" x14ac:dyDescent="0.25">
      <c r="A187" s="157" t="s">
        <v>463</v>
      </c>
      <c r="B187" s="158">
        <v>38</v>
      </c>
      <c r="C187" s="158"/>
      <c r="D187" s="158" t="s">
        <v>1041</v>
      </c>
      <c r="E187" s="158" t="s">
        <v>668</v>
      </c>
      <c r="F187" s="158"/>
      <c r="G187" s="158"/>
      <c r="H187" s="158"/>
      <c r="I187" s="158" t="s">
        <v>328</v>
      </c>
      <c r="J187" s="158">
        <v>1900</v>
      </c>
      <c r="K187" s="160">
        <v>1953</v>
      </c>
      <c r="L187" s="159" t="s">
        <v>959</v>
      </c>
      <c r="M187" s="158" t="s">
        <v>81</v>
      </c>
      <c r="N187" s="161" t="s">
        <v>200</v>
      </c>
      <c r="O187" s="252">
        <f t="shared" si="8"/>
        <v>1.53</v>
      </c>
      <c r="P187" s="161">
        <v>80</v>
      </c>
      <c r="Q187" s="253">
        <f t="shared" si="9"/>
        <v>122.4</v>
      </c>
      <c r="R187" s="170"/>
      <c r="S187" s="170"/>
      <c r="T187" s="162">
        <v>12</v>
      </c>
      <c r="U187" s="161">
        <v>9</v>
      </c>
      <c r="V187" s="167"/>
      <c r="W187" s="167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17"/>
      <c r="AI187" s="117"/>
      <c r="AJ187" s="117"/>
      <c r="AK187" s="118"/>
      <c r="AL187" s="118"/>
      <c r="AM187" s="118"/>
    </row>
    <row r="188" spans="1:39" x14ac:dyDescent="0.25">
      <c r="A188" s="123" t="s">
        <v>461</v>
      </c>
      <c r="B188" s="124">
        <v>31</v>
      </c>
      <c r="C188" s="124" t="s">
        <v>395</v>
      </c>
      <c r="D188" s="124" t="s">
        <v>530</v>
      </c>
      <c r="E188" s="124" t="s">
        <v>249</v>
      </c>
      <c r="F188" s="124"/>
      <c r="G188" s="124"/>
      <c r="H188" s="124"/>
      <c r="I188" s="124" t="s">
        <v>531</v>
      </c>
      <c r="J188" s="124" t="s">
        <v>153</v>
      </c>
      <c r="K188" s="125">
        <v>2000</v>
      </c>
      <c r="L188" s="125" t="s">
        <v>246</v>
      </c>
      <c r="M188" s="124" t="s">
        <v>13</v>
      </c>
      <c r="N188" s="126" t="s">
        <v>227</v>
      </c>
      <c r="O188" s="250">
        <f t="shared" si="8"/>
        <v>2</v>
      </c>
      <c r="P188" s="127">
        <v>121.00000000000003</v>
      </c>
      <c r="Q188" s="251">
        <f t="shared" si="9"/>
        <v>242.00000000000006</v>
      </c>
      <c r="R188" s="170"/>
      <c r="S188" s="170"/>
      <c r="T188" s="170"/>
      <c r="U188" s="170"/>
      <c r="V188" s="128">
        <v>20</v>
      </c>
      <c r="W188" s="127">
        <v>1</v>
      </c>
      <c r="X188" s="194"/>
      <c r="Y188" s="194"/>
      <c r="Z188" s="194"/>
      <c r="AA188" s="194"/>
      <c r="AB188" s="194"/>
      <c r="AC188" s="194"/>
      <c r="AD188" s="194"/>
      <c r="AE188" s="194"/>
      <c r="AF188" s="166"/>
      <c r="AG188" s="166"/>
      <c r="AH188" s="117"/>
      <c r="AI188" s="117"/>
      <c r="AJ188" s="117"/>
      <c r="AK188" s="118"/>
      <c r="AL188" s="118"/>
      <c r="AM188" s="118"/>
    </row>
    <row r="189" spans="1:39" x14ac:dyDescent="0.25">
      <c r="A189" s="233" t="s">
        <v>1307</v>
      </c>
      <c r="B189" s="234">
        <v>24</v>
      </c>
      <c r="C189" s="234" t="s">
        <v>432</v>
      </c>
      <c r="D189" s="234" t="s">
        <v>1176</v>
      </c>
      <c r="E189" s="234" t="s">
        <v>844</v>
      </c>
      <c r="F189" s="234"/>
      <c r="G189" s="234"/>
      <c r="H189" s="234"/>
      <c r="I189" s="234" t="s">
        <v>131</v>
      </c>
      <c r="J189" s="234" t="s">
        <v>1177</v>
      </c>
      <c r="K189" s="234">
        <v>1997</v>
      </c>
      <c r="L189" s="235" t="s">
        <v>246</v>
      </c>
      <c r="M189" s="236" t="s">
        <v>13</v>
      </c>
      <c r="N189" s="237" t="s">
        <v>227</v>
      </c>
      <c r="O189" s="300">
        <f t="shared" si="8"/>
        <v>1.97</v>
      </c>
      <c r="P189" s="236">
        <v>151</v>
      </c>
      <c r="Q189" s="301">
        <f t="shared" si="9"/>
        <v>297.46999999999997</v>
      </c>
      <c r="R189" s="239"/>
      <c r="S189" s="239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236">
        <v>18</v>
      </c>
      <c r="AG189" s="236">
        <v>3</v>
      </c>
      <c r="AH189" s="117"/>
      <c r="AI189" s="117"/>
      <c r="AJ189" s="117"/>
      <c r="AK189" s="118"/>
      <c r="AL189" s="118"/>
      <c r="AM189" s="118"/>
    </row>
    <row r="190" spans="1:39" x14ac:dyDescent="0.25">
      <c r="A190" s="111" t="s">
        <v>467</v>
      </c>
      <c r="B190" s="112">
        <v>92</v>
      </c>
      <c r="C190" s="112"/>
      <c r="D190" s="112" t="s">
        <v>709</v>
      </c>
      <c r="E190" s="112" t="s">
        <v>708</v>
      </c>
      <c r="F190" s="112"/>
      <c r="G190" s="112"/>
      <c r="H190" s="112"/>
      <c r="I190" s="112" t="s">
        <v>131</v>
      </c>
      <c r="J190" s="112" t="s">
        <v>471</v>
      </c>
      <c r="K190" s="113">
        <v>1974</v>
      </c>
      <c r="L190" s="113" t="s">
        <v>624</v>
      </c>
      <c r="M190" s="112" t="s">
        <v>19</v>
      </c>
      <c r="N190" s="115" t="s">
        <v>202</v>
      </c>
      <c r="O190" s="248">
        <f t="shared" ref="O190:O253" si="10">INT(K190/1000)+MOD(K190,100)/100</f>
        <v>1.74</v>
      </c>
      <c r="P190" s="115">
        <v>17</v>
      </c>
      <c r="Q190" s="249">
        <f t="shared" ref="Q190:Q253" si="11">O190*P190</f>
        <v>29.58</v>
      </c>
      <c r="R190" s="116">
        <v>8</v>
      </c>
      <c r="S190" s="165">
        <v>13</v>
      </c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17"/>
      <c r="AI190" s="117"/>
      <c r="AK190" s="118"/>
      <c r="AL190" s="118"/>
    </row>
    <row r="191" spans="1:39" x14ac:dyDescent="0.25">
      <c r="A191" s="123" t="s">
        <v>461</v>
      </c>
      <c r="B191" s="124">
        <v>27</v>
      </c>
      <c r="C191" s="124" t="s">
        <v>521</v>
      </c>
      <c r="D191" s="124" t="s">
        <v>522</v>
      </c>
      <c r="E191" s="124" t="s">
        <v>523</v>
      </c>
      <c r="F191" s="124"/>
      <c r="G191" s="124"/>
      <c r="H191" s="124"/>
      <c r="I191" s="124" t="s">
        <v>179</v>
      </c>
      <c r="J191" s="124" t="s">
        <v>496</v>
      </c>
      <c r="K191" s="125">
        <v>1943</v>
      </c>
      <c r="L191" s="125" t="s">
        <v>208</v>
      </c>
      <c r="M191" s="124" t="s">
        <v>181</v>
      </c>
      <c r="N191" s="126" t="s">
        <v>263</v>
      </c>
      <c r="O191" s="250">
        <f t="shared" si="10"/>
        <v>1.43</v>
      </c>
      <c r="P191" s="127">
        <v>282</v>
      </c>
      <c r="Q191" s="251">
        <f t="shared" si="11"/>
        <v>403.26</v>
      </c>
      <c r="R191" s="170"/>
      <c r="S191" s="170"/>
      <c r="T191" s="170"/>
      <c r="U191" s="170"/>
      <c r="V191" s="128"/>
      <c r="W191" s="127"/>
      <c r="X191" s="194"/>
      <c r="Y191" s="194"/>
      <c r="Z191" s="194"/>
      <c r="AA191" s="194"/>
      <c r="AB191" s="194"/>
      <c r="AC191" s="194"/>
      <c r="AD191" s="194"/>
      <c r="AE191" s="194"/>
      <c r="AF191" s="166"/>
      <c r="AG191" s="166"/>
      <c r="AH191" s="117"/>
      <c r="AI191" s="117"/>
      <c r="AK191" s="118"/>
      <c r="AL191" s="118"/>
    </row>
    <row r="192" spans="1:39" x14ac:dyDescent="0.25">
      <c r="A192" s="143" t="s">
        <v>466</v>
      </c>
      <c r="B192" s="144">
        <v>13</v>
      </c>
      <c r="C192" s="144" t="s">
        <v>288</v>
      </c>
      <c r="D192" s="144" t="s">
        <v>289</v>
      </c>
      <c r="E192" s="144" t="s">
        <v>290</v>
      </c>
      <c r="F192" s="144"/>
      <c r="G192" s="144"/>
      <c r="H192" s="144"/>
      <c r="I192" s="144" t="s">
        <v>110</v>
      </c>
      <c r="J192" s="144">
        <v>750</v>
      </c>
      <c r="K192" s="145">
        <v>1984</v>
      </c>
      <c r="L192" s="146" t="s">
        <v>291</v>
      </c>
      <c r="M192" s="147" t="s">
        <v>35</v>
      </c>
      <c r="N192" s="148" t="s">
        <v>198</v>
      </c>
      <c r="O192" s="246">
        <f t="shared" si="10"/>
        <v>1.8399999999999999</v>
      </c>
      <c r="P192" s="148">
        <v>182</v>
      </c>
      <c r="Q192" s="247">
        <f t="shared" si="11"/>
        <v>334.88</v>
      </c>
      <c r="R192" s="170"/>
      <c r="S192" s="170"/>
      <c r="T192" s="170"/>
      <c r="U192" s="170"/>
      <c r="V192" s="166"/>
      <c r="W192" s="166"/>
      <c r="X192" s="166"/>
      <c r="Y192" s="166"/>
      <c r="Z192" s="166"/>
      <c r="AA192" s="166"/>
      <c r="AB192" s="149"/>
      <c r="AC192" s="148"/>
      <c r="AD192" s="166"/>
      <c r="AE192" s="166"/>
      <c r="AF192" s="166"/>
      <c r="AG192" s="166"/>
      <c r="AH192" s="117"/>
      <c r="AI192" s="117"/>
      <c r="AK192" s="118"/>
      <c r="AL192" s="118"/>
    </row>
    <row r="193" spans="1:39" x14ac:dyDescent="0.25">
      <c r="A193" s="111" t="s">
        <v>467</v>
      </c>
      <c r="B193" s="112">
        <v>82</v>
      </c>
      <c r="C193" s="112"/>
      <c r="D193" s="112" t="s">
        <v>675</v>
      </c>
      <c r="E193" s="112" t="s">
        <v>674</v>
      </c>
      <c r="F193" s="112"/>
      <c r="G193" s="112"/>
      <c r="H193" s="112"/>
      <c r="I193" s="112" t="s">
        <v>328</v>
      </c>
      <c r="J193" s="112">
        <v>500</v>
      </c>
      <c r="K193" s="113">
        <v>1954</v>
      </c>
      <c r="L193" s="113" t="s">
        <v>830</v>
      </c>
      <c r="M193" s="112" t="s">
        <v>81</v>
      </c>
      <c r="N193" s="115" t="s">
        <v>200</v>
      </c>
      <c r="O193" s="248">
        <f t="shared" si="10"/>
        <v>1.54</v>
      </c>
      <c r="P193" s="115">
        <v>215</v>
      </c>
      <c r="Q193" s="249">
        <f t="shared" si="11"/>
        <v>331.1</v>
      </c>
      <c r="R193" s="116"/>
      <c r="S193" s="115"/>
      <c r="T193" s="166"/>
      <c r="U193" s="168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17"/>
      <c r="AI193" s="117"/>
      <c r="AK193" s="118"/>
      <c r="AL193" s="118"/>
    </row>
    <row r="194" spans="1:39" x14ac:dyDescent="0.25">
      <c r="A194" s="111" t="s">
        <v>467</v>
      </c>
      <c r="B194" s="112">
        <v>72</v>
      </c>
      <c r="C194" s="112"/>
      <c r="D194" s="112" t="s">
        <v>693</v>
      </c>
      <c r="E194" s="112" t="s">
        <v>692</v>
      </c>
      <c r="F194" s="112"/>
      <c r="G194" s="112"/>
      <c r="H194" s="112"/>
      <c r="I194" s="112" t="s">
        <v>660</v>
      </c>
      <c r="J194" s="112">
        <v>230</v>
      </c>
      <c r="K194" s="113">
        <v>1965</v>
      </c>
      <c r="L194" s="113" t="s">
        <v>831</v>
      </c>
      <c r="M194" s="112" t="s">
        <v>30</v>
      </c>
      <c r="N194" s="115" t="s">
        <v>204</v>
      </c>
      <c r="O194" s="248">
        <f t="shared" si="10"/>
        <v>1.65</v>
      </c>
      <c r="P194" s="115">
        <v>128</v>
      </c>
      <c r="Q194" s="249">
        <f t="shared" si="11"/>
        <v>211.2</v>
      </c>
      <c r="R194" s="116"/>
      <c r="S194" s="115"/>
      <c r="T194" s="169"/>
      <c r="U194" s="166"/>
      <c r="V194" s="168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17"/>
      <c r="AI194" s="117"/>
      <c r="AK194" s="118"/>
      <c r="AL194" s="118"/>
    </row>
    <row r="195" spans="1:39" x14ac:dyDescent="0.25">
      <c r="A195" s="123" t="s">
        <v>461</v>
      </c>
      <c r="B195" s="124">
        <v>36</v>
      </c>
      <c r="C195" s="124" t="s">
        <v>103</v>
      </c>
      <c r="D195" s="124" t="s">
        <v>544</v>
      </c>
      <c r="E195" s="124" t="s">
        <v>28</v>
      </c>
      <c r="F195" s="124"/>
      <c r="G195" s="124"/>
      <c r="H195" s="124"/>
      <c r="I195" s="124" t="s">
        <v>114</v>
      </c>
      <c r="J195" s="124" t="s">
        <v>545</v>
      </c>
      <c r="K195" s="125">
        <v>1957</v>
      </c>
      <c r="L195" s="125" t="s">
        <v>491</v>
      </c>
      <c r="M195" s="124" t="s">
        <v>81</v>
      </c>
      <c r="N195" s="126" t="s">
        <v>200</v>
      </c>
      <c r="O195" s="250">
        <f t="shared" si="10"/>
        <v>1.5699999999999998</v>
      </c>
      <c r="P195" s="127">
        <v>155</v>
      </c>
      <c r="Q195" s="251">
        <f t="shared" si="11"/>
        <v>243.34999999999997</v>
      </c>
      <c r="R195" s="170"/>
      <c r="S195" s="170"/>
      <c r="T195" s="170"/>
      <c r="U195" s="170"/>
      <c r="V195" s="128"/>
      <c r="W195" s="127"/>
      <c r="X195" s="194"/>
      <c r="Y195" s="194"/>
      <c r="Z195" s="194"/>
      <c r="AA195" s="194"/>
      <c r="AB195" s="194"/>
      <c r="AC195" s="194"/>
      <c r="AD195" s="194"/>
      <c r="AE195" s="194"/>
      <c r="AF195" s="166"/>
      <c r="AG195" s="166"/>
      <c r="AH195" s="117"/>
      <c r="AI195" s="117"/>
      <c r="AK195" s="118"/>
      <c r="AL195" s="118"/>
    </row>
    <row r="196" spans="1:39" x14ac:dyDescent="0.25">
      <c r="A196" s="111" t="s">
        <v>467</v>
      </c>
      <c r="B196" s="112">
        <v>37</v>
      </c>
      <c r="C196" s="112"/>
      <c r="D196" s="112" t="s">
        <v>746</v>
      </c>
      <c r="E196" s="112" t="s">
        <v>745</v>
      </c>
      <c r="F196" s="112"/>
      <c r="G196" s="112"/>
      <c r="H196" s="112"/>
      <c r="I196" s="112" t="s">
        <v>17</v>
      </c>
      <c r="J196" s="112" t="s">
        <v>747</v>
      </c>
      <c r="K196" s="113">
        <v>1979</v>
      </c>
      <c r="L196" s="113" t="s">
        <v>833</v>
      </c>
      <c r="M196" s="112" t="s">
        <v>19</v>
      </c>
      <c r="N196" s="115" t="s">
        <v>202</v>
      </c>
      <c r="O196" s="248">
        <f t="shared" si="10"/>
        <v>1.79</v>
      </c>
      <c r="P196" s="115">
        <v>449</v>
      </c>
      <c r="Q196" s="249">
        <f t="shared" si="11"/>
        <v>803.71</v>
      </c>
      <c r="R196" s="116"/>
      <c r="S196" s="115"/>
      <c r="T196" s="169"/>
      <c r="U196" s="166"/>
      <c r="V196" s="168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17"/>
      <c r="AI196" s="117"/>
      <c r="AJ196" s="117"/>
      <c r="AK196" s="118"/>
      <c r="AL196" s="118"/>
      <c r="AM196" s="118"/>
    </row>
    <row r="197" spans="1:39" x14ac:dyDescent="0.25">
      <c r="A197" s="157" t="s">
        <v>463</v>
      </c>
      <c r="B197" s="158">
        <v>34</v>
      </c>
      <c r="C197" s="158"/>
      <c r="D197" s="158" t="s">
        <v>746</v>
      </c>
      <c r="E197" s="158" t="s">
        <v>745</v>
      </c>
      <c r="F197" s="158"/>
      <c r="G197" s="158"/>
      <c r="H197" s="158"/>
      <c r="I197" s="158" t="s">
        <v>17</v>
      </c>
      <c r="J197" s="158" t="s">
        <v>985</v>
      </c>
      <c r="K197" s="160">
        <v>1979</v>
      </c>
      <c r="L197" s="159" t="s">
        <v>833</v>
      </c>
      <c r="M197" s="158" t="s">
        <v>19</v>
      </c>
      <c r="N197" s="161" t="s">
        <v>202</v>
      </c>
      <c r="O197" s="252">
        <f t="shared" si="10"/>
        <v>1.79</v>
      </c>
      <c r="P197" s="161">
        <v>37</v>
      </c>
      <c r="Q197" s="253">
        <f t="shared" si="11"/>
        <v>66.23</v>
      </c>
      <c r="R197" s="170"/>
      <c r="S197" s="170"/>
      <c r="T197" s="162">
        <v>2</v>
      </c>
      <c r="U197" s="161">
        <v>26</v>
      </c>
      <c r="V197" s="167"/>
      <c r="W197" s="167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17"/>
      <c r="AI197" s="117"/>
      <c r="AK197" s="118"/>
      <c r="AL197" s="118"/>
    </row>
    <row r="198" spans="1:39" x14ac:dyDescent="0.25">
      <c r="A198" s="130" t="s">
        <v>465</v>
      </c>
      <c r="B198" s="131">
        <v>13</v>
      </c>
      <c r="C198" s="131" t="s">
        <v>61</v>
      </c>
      <c r="D198" s="131" t="s">
        <v>62</v>
      </c>
      <c r="E198" s="131" t="s">
        <v>63</v>
      </c>
      <c r="F198" s="131"/>
      <c r="G198" s="131"/>
      <c r="H198" s="131"/>
      <c r="I198" s="131" t="s">
        <v>17</v>
      </c>
      <c r="J198" s="131" t="s">
        <v>64</v>
      </c>
      <c r="K198" s="132">
        <v>1979</v>
      </c>
      <c r="L198" s="132" t="s">
        <v>226</v>
      </c>
      <c r="M198" s="133" t="s">
        <v>19</v>
      </c>
      <c r="N198" s="134" t="s">
        <v>202</v>
      </c>
      <c r="O198" s="256">
        <f t="shared" si="10"/>
        <v>1.79</v>
      </c>
      <c r="P198" s="135">
        <v>137</v>
      </c>
      <c r="Q198" s="257">
        <f t="shared" si="11"/>
        <v>245.23000000000002</v>
      </c>
      <c r="R198" s="170"/>
      <c r="S198" s="170"/>
      <c r="T198" s="170"/>
      <c r="U198" s="170"/>
      <c r="V198" s="166"/>
      <c r="W198" s="166"/>
      <c r="X198" s="136">
        <v>7</v>
      </c>
      <c r="Y198" s="135">
        <v>14</v>
      </c>
      <c r="Z198" s="166"/>
      <c r="AA198" s="166"/>
      <c r="AB198" s="166"/>
      <c r="AC198" s="166"/>
      <c r="AD198" s="166"/>
      <c r="AE198" s="166"/>
      <c r="AF198" s="166"/>
      <c r="AG198" s="166"/>
      <c r="AH198" s="117"/>
      <c r="AI198" s="117"/>
      <c r="AK198" s="118"/>
      <c r="AL198" s="118"/>
    </row>
    <row r="199" spans="1:39" x14ac:dyDescent="0.25">
      <c r="A199" s="137" t="s">
        <v>464</v>
      </c>
      <c r="B199" s="138">
        <v>34</v>
      </c>
      <c r="C199" s="138" t="s">
        <v>61</v>
      </c>
      <c r="D199" s="138" t="s">
        <v>62</v>
      </c>
      <c r="E199" s="138" t="s">
        <v>63</v>
      </c>
      <c r="F199" s="138"/>
      <c r="G199" s="138"/>
      <c r="H199" s="138"/>
      <c r="I199" s="138" t="s">
        <v>17</v>
      </c>
      <c r="J199" s="138" t="s">
        <v>64</v>
      </c>
      <c r="K199" s="137">
        <v>1979</v>
      </c>
      <c r="L199" s="139" t="s">
        <v>226</v>
      </c>
      <c r="M199" s="140" t="s">
        <v>19</v>
      </c>
      <c r="N199" s="141" t="s">
        <v>202</v>
      </c>
      <c r="O199" s="258">
        <f t="shared" si="10"/>
        <v>1.79</v>
      </c>
      <c r="P199" s="141">
        <v>86.999999999999986</v>
      </c>
      <c r="Q199" s="259">
        <f t="shared" si="11"/>
        <v>155.72999999999999</v>
      </c>
      <c r="R199" s="170"/>
      <c r="S199" s="170"/>
      <c r="T199" s="170"/>
      <c r="U199" s="170"/>
      <c r="V199" s="166"/>
      <c r="W199" s="166"/>
      <c r="X199" s="166"/>
      <c r="Y199" s="166"/>
      <c r="Z199" s="142">
        <v>5</v>
      </c>
      <c r="AA199" s="141">
        <v>18</v>
      </c>
      <c r="AB199" s="166"/>
      <c r="AC199" s="166"/>
      <c r="AD199" s="166"/>
      <c r="AE199" s="166"/>
      <c r="AF199" s="166"/>
      <c r="AG199" s="166"/>
      <c r="AH199" s="117"/>
      <c r="AI199" s="117"/>
      <c r="AK199" s="118"/>
      <c r="AL199" s="118"/>
    </row>
    <row r="200" spans="1:39" x14ac:dyDescent="0.25">
      <c r="A200" s="143" t="s">
        <v>466</v>
      </c>
      <c r="B200" s="144">
        <v>54</v>
      </c>
      <c r="C200" s="144" t="s">
        <v>61</v>
      </c>
      <c r="D200" s="144" t="s">
        <v>62</v>
      </c>
      <c r="E200" s="144" t="s">
        <v>63</v>
      </c>
      <c r="F200" s="144"/>
      <c r="G200" s="144"/>
      <c r="H200" s="144"/>
      <c r="I200" s="144" t="s">
        <v>17</v>
      </c>
      <c r="J200" s="144" t="s">
        <v>64</v>
      </c>
      <c r="K200" s="145">
        <v>1979</v>
      </c>
      <c r="L200" s="146" t="s">
        <v>226</v>
      </c>
      <c r="M200" s="147" t="s">
        <v>19</v>
      </c>
      <c r="N200" s="148" t="s">
        <v>202</v>
      </c>
      <c r="O200" s="246">
        <f t="shared" si="10"/>
        <v>1.79</v>
      </c>
      <c r="P200" s="148">
        <v>77</v>
      </c>
      <c r="Q200" s="247">
        <f t="shared" si="11"/>
        <v>137.83000000000001</v>
      </c>
      <c r="R200" s="170"/>
      <c r="S200" s="170"/>
      <c r="T200" s="170"/>
      <c r="U200" s="170"/>
      <c r="V200" s="166"/>
      <c r="W200" s="166"/>
      <c r="X200" s="166"/>
      <c r="Y200" s="166"/>
      <c r="Z200" s="166"/>
      <c r="AA200" s="166"/>
      <c r="AB200" s="149">
        <v>7</v>
      </c>
      <c r="AC200" s="148">
        <v>14</v>
      </c>
      <c r="AD200" s="166"/>
      <c r="AE200" s="166"/>
      <c r="AF200" s="166"/>
      <c r="AG200" s="166"/>
      <c r="AH200" s="117"/>
      <c r="AI200" s="117"/>
      <c r="AK200" s="118"/>
      <c r="AL200" s="118"/>
    </row>
    <row r="201" spans="1:39" x14ac:dyDescent="0.25">
      <c r="A201" s="150" t="s">
        <v>462</v>
      </c>
      <c r="B201" s="151">
        <v>34</v>
      </c>
      <c r="C201" s="151" t="s">
        <v>61</v>
      </c>
      <c r="D201" s="151" t="s">
        <v>62</v>
      </c>
      <c r="E201" s="151" t="s">
        <v>63</v>
      </c>
      <c r="F201" s="151"/>
      <c r="G201" s="151"/>
      <c r="H201" s="151"/>
      <c r="I201" s="151" t="s">
        <v>17</v>
      </c>
      <c r="J201" s="151" t="s">
        <v>64</v>
      </c>
      <c r="K201" s="152">
        <v>1979</v>
      </c>
      <c r="L201" s="152" t="s">
        <v>226</v>
      </c>
      <c r="M201" s="153" t="s">
        <v>19</v>
      </c>
      <c r="N201" s="154" t="s">
        <v>202</v>
      </c>
      <c r="O201" s="254">
        <f t="shared" si="10"/>
        <v>1.79</v>
      </c>
      <c r="P201" s="155">
        <v>185.70000000000002</v>
      </c>
      <c r="Q201" s="255">
        <f t="shared" si="11"/>
        <v>332.40300000000002</v>
      </c>
      <c r="R201" s="171"/>
      <c r="S201" s="171"/>
      <c r="T201" s="171"/>
      <c r="U201" s="171"/>
      <c r="V201" s="166"/>
      <c r="W201" s="166"/>
      <c r="X201" s="166"/>
      <c r="Y201" s="166"/>
      <c r="Z201" s="166"/>
      <c r="AA201" s="166"/>
      <c r="AB201" s="166"/>
      <c r="AC201" s="166"/>
      <c r="AD201" s="156">
        <v>20</v>
      </c>
      <c r="AE201" s="154">
        <v>1</v>
      </c>
      <c r="AF201" s="166"/>
      <c r="AG201" s="166"/>
      <c r="AH201" s="117"/>
      <c r="AI201" s="117"/>
      <c r="AK201" s="118"/>
      <c r="AL201" s="118"/>
    </row>
    <row r="202" spans="1:39" x14ac:dyDescent="0.25">
      <c r="A202" s="233" t="s">
        <v>1307</v>
      </c>
      <c r="B202" s="234">
        <v>54</v>
      </c>
      <c r="C202" s="234" t="s">
        <v>1244</v>
      </c>
      <c r="D202" s="234" t="s">
        <v>746</v>
      </c>
      <c r="E202" s="234" t="s">
        <v>745</v>
      </c>
      <c r="F202" s="234"/>
      <c r="G202" s="234"/>
      <c r="H202" s="234"/>
      <c r="I202" s="234" t="s">
        <v>500</v>
      </c>
      <c r="J202" s="234" t="s">
        <v>580</v>
      </c>
      <c r="K202" s="234">
        <v>1979</v>
      </c>
      <c r="L202" s="235" t="s">
        <v>226</v>
      </c>
      <c r="M202" s="236" t="s">
        <v>19</v>
      </c>
      <c r="N202" s="237" t="s">
        <v>202</v>
      </c>
      <c r="O202" s="300">
        <f t="shared" si="10"/>
        <v>1.79</v>
      </c>
      <c r="P202" s="236">
        <v>49</v>
      </c>
      <c r="Q202" s="301">
        <f t="shared" si="11"/>
        <v>87.710000000000008</v>
      </c>
      <c r="R202" s="239"/>
      <c r="S202" s="239"/>
      <c r="T202" s="166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236">
        <v>2</v>
      </c>
      <c r="AG202" s="236">
        <v>26</v>
      </c>
      <c r="AH202" s="117"/>
      <c r="AI202" s="117"/>
      <c r="AK202" s="118"/>
      <c r="AL202" s="118"/>
    </row>
    <row r="203" spans="1:39" s="163" customFormat="1" x14ac:dyDescent="0.25">
      <c r="A203" s="123" t="s">
        <v>461</v>
      </c>
      <c r="B203" s="124">
        <v>53</v>
      </c>
      <c r="C203" s="124" t="s">
        <v>384</v>
      </c>
      <c r="D203" s="124" t="s">
        <v>579</v>
      </c>
      <c r="E203" s="124" t="s">
        <v>63</v>
      </c>
      <c r="F203" s="124"/>
      <c r="G203" s="124"/>
      <c r="H203" s="124"/>
      <c r="I203" s="124" t="s">
        <v>17</v>
      </c>
      <c r="J203" s="124" t="s">
        <v>580</v>
      </c>
      <c r="K203" s="125">
        <v>1979</v>
      </c>
      <c r="L203" s="125" t="s">
        <v>226</v>
      </c>
      <c r="M203" s="124" t="s">
        <v>19</v>
      </c>
      <c r="N203" s="126" t="s">
        <v>202</v>
      </c>
      <c r="O203" s="250">
        <f t="shared" si="10"/>
        <v>1.79</v>
      </c>
      <c r="P203" s="127">
        <v>95.000000000000014</v>
      </c>
      <c r="Q203" s="251">
        <f t="shared" si="11"/>
        <v>170.05000000000004</v>
      </c>
      <c r="R203" s="170"/>
      <c r="S203" s="170"/>
      <c r="T203" s="170"/>
      <c r="U203" s="170"/>
      <c r="V203" s="128">
        <v>14</v>
      </c>
      <c r="W203" s="127">
        <v>7</v>
      </c>
      <c r="X203" s="194"/>
      <c r="Y203" s="194"/>
      <c r="Z203" s="194"/>
      <c r="AA203" s="194"/>
      <c r="AB203" s="194"/>
      <c r="AC203" s="194"/>
      <c r="AD203" s="194"/>
      <c r="AE203" s="194"/>
      <c r="AF203" s="166"/>
      <c r="AG203" s="166"/>
      <c r="AJ203" s="164"/>
      <c r="AK203" s="164"/>
      <c r="AL203" s="164"/>
    </row>
    <row r="204" spans="1:39" x14ac:dyDescent="0.25">
      <c r="A204" s="123" t="s">
        <v>461</v>
      </c>
      <c r="B204" s="124">
        <v>34</v>
      </c>
      <c r="C204" s="124" t="s">
        <v>538</v>
      </c>
      <c r="D204" s="124" t="s">
        <v>539</v>
      </c>
      <c r="E204" s="124" t="s">
        <v>390</v>
      </c>
      <c r="F204" s="124"/>
      <c r="G204" s="124"/>
      <c r="H204" s="124"/>
      <c r="I204" s="124" t="s">
        <v>328</v>
      </c>
      <c r="J204" s="124">
        <v>500</v>
      </c>
      <c r="K204" s="125">
        <v>1961</v>
      </c>
      <c r="L204" s="125" t="s">
        <v>208</v>
      </c>
      <c r="M204" s="124" t="s">
        <v>30</v>
      </c>
      <c r="N204" s="126" t="s">
        <v>204</v>
      </c>
      <c r="O204" s="250">
        <f t="shared" si="10"/>
        <v>1.6099999999999999</v>
      </c>
      <c r="P204" s="127">
        <v>175</v>
      </c>
      <c r="Q204" s="251">
        <f t="shared" si="11"/>
        <v>281.75</v>
      </c>
      <c r="R204" s="170"/>
      <c r="S204" s="170"/>
      <c r="T204" s="170"/>
      <c r="U204" s="170"/>
      <c r="V204" s="128"/>
      <c r="W204" s="127"/>
      <c r="X204" s="194"/>
      <c r="Y204" s="194"/>
      <c r="Z204" s="194"/>
      <c r="AA204" s="194"/>
      <c r="AB204" s="194"/>
      <c r="AC204" s="194"/>
      <c r="AD204" s="194"/>
      <c r="AE204" s="194"/>
      <c r="AF204" s="166"/>
      <c r="AG204" s="166"/>
      <c r="AH204" s="117"/>
      <c r="AI204" s="117"/>
      <c r="AK204" s="118"/>
      <c r="AL204" s="118"/>
    </row>
    <row r="205" spans="1:39" x14ac:dyDescent="0.25">
      <c r="A205" s="111" t="s">
        <v>467</v>
      </c>
      <c r="B205" s="112">
        <v>30</v>
      </c>
      <c r="C205" s="112"/>
      <c r="D205" s="112" t="s">
        <v>788</v>
      </c>
      <c r="E205" s="112" t="s">
        <v>787</v>
      </c>
      <c r="F205" s="112"/>
      <c r="G205" s="112"/>
      <c r="H205" s="112"/>
      <c r="I205" s="112" t="s">
        <v>789</v>
      </c>
      <c r="J205" s="112" t="s">
        <v>790</v>
      </c>
      <c r="K205" s="113">
        <v>1993</v>
      </c>
      <c r="L205" s="113" t="s">
        <v>825</v>
      </c>
      <c r="M205" s="112" t="s">
        <v>35</v>
      </c>
      <c r="N205" s="115" t="s">
        <v>198</v>
      </c>
      <c r="O205" s="248">
        <f t="shared" si="10"/>
        <v>1.9300000000000002</v>
      </c>
      <c r="P205" s="115">
        <v>248</v>
      </c>
      <c r="Q205" s="249">
        <f t="shared" si="11"/>
        <v>478.64000000000004</v>
      </c>
      <c r="R205" s="115"/>
      <c r="S205" s="115"/>
      <c r="T205" s="169"/>
      <c r="U205" s="166"/>
      <c r="V205" s="168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17"/>
      <c r="AI205" s="117"/>
      <c r="AK205" s="118"/>
      <c r="AL205" s="118"/>
    </row>
    <row r="206" spans="1:39" x14ac:dyDescent="0.25">
      <c r="A206" s="111" t="s">
        <v>467</v>
      </c>
      <c r="B206" s="112">
        <v>97</v>
      </c>
      <c r="C206" s="112"/>
      <c r="D206" s="112" t="s">
        <v>713</v>
      </c>
      <c r="E206" s="112" t="s">
        <v>712</v>
      </c>
      <c r="F206" s="112"/>
      <c r="G206" s="112"/>
      <c r="H206" s="112"/>
      <c r="I206" s="112" t="s">
        <v>500</v>
      </c>
      <c r="J206" s="112" t="s">
        <v>714</v>
      </c>
      <c r="K206" s="113">
        <v>1974</v>
      </c>
      <c r="L206" s="113" t="s">
        <v>715</v>
      </c>
      <c r="M206" s="112" t="s">
        <v>19</v>
      </c>
      <c r="N206" s="115" t="s">
        <v>202</v>
      </c>
      <c r="O206" s="248">
        <f t="shared" si="10"/>
        <v>1.74</v>
      </c>
      <c r="P206" s="115">
        <v>74</v>
      </c>
      <c r="Q206" s="249">
        <f t="shared" si="11"/>
        <v>128.76</v>
      </c>
      <c r="R206" s="116">
        <v>17</v>
      </c>
      <c r="S206" s="115">
        <v>4</v>
      </c>
      <c r="T206" s="166"/>
      <c r="U206" s="168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17"/>
      <c r="AI206" s="117"/>
      <c r="AK206" s="118"/>
      <c r="AL206" s="118"/>
    </row>
    <row r="207" spans="1:39" x14ac:dyDescent="0.25">
      <c r="A207" s="157" t="s">
        <v>463</v>
      </c>
      <c r="B207" s="158">
        <v>77</v>
      </c>
      <c r="C207" s="158"/>
      <c r="D207" s="158" t="s">
        <v>1083</v>
      </c>
      <c r="E207" s="158" t="s">
        <v>694</v>
      </c>
      <c r="F207" s="158"/>
      <c r="G207" s="158"/>
      <c r="H207" s="158"/>
      <c r="I207" s="158" t="s">
        <v>33</v>
      </c>
      <c r="J207" s="158" t="s">
        <v>317</v>
      </c>
      <c r="K207" s="160">
        <v>1983</v>
      </c>
      <c r="L207" s="159" t="s">
        <v>972</v>
      </c>
      <c r="M207" s="158" t="s">
        <v>35</v>
      </c>
      <c r="N207" s="161" t="s">
        <v>198</v>
      </c>
      <c r="O207" s="252">
        <f t="shared" si="10"/>
        <v>1.83</v>
      </c>
      <c r="P207" s="161">
        <v>380</v>
      </c>
      <c r="Q207" s="253">
        <f t="shared" si="11"/>
        <v>695.4</v>
      </c>
      <c r="R207" s="170"/>
      <c r="S207" s="170"/>
      <c r="T207" s="162"/>
      <c r="U207" s="161"/>
      <c r="V207" s="167"/>
      <c r="W207" s="167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17"/>
      <c r="AI207" s="117"/>
      <c r="AK207" s="118"/>
      <c r="AL207" s="118"/>
    </row>
    <row r="208" spans="1:39" x14ac:dyDescent="0.25">
      <c r="A208" s="123" t="s">
        <v>461</v>
      </c>
      <c r="B208" s="124">
        <v>7</v>
      </c>
      <c r="C208" s="124" t="s">
        <v>334</v>
      </c>
      <c r="D208" s="124" t="s">
        <v>478</v>
      </c>
      <c r="E208" s="124" t="s">
        <v>479</v>
      </c>
      <c r="F208" s="124"/>
      <c r="G208" s="124"/>
      <c r="H208" s="124"/>
      <c r="I208" s="124" t="s">
        <v>17</v>
      </c>
      <c r="J208" s="124" t="s">
        <v>480</v>
      </c>
      <c r="K208" s="125">
        <v>1971</v>
      </c>
      <c r="L208" s="125" t="s">
        <v>239</v>
      </c>
      <c r="M208" s="124" t="s">
        <v>19</v>
      </c>
      <c r="N208" s="126" t="s">
        <v>202</v>
      </c>
      <c r="O208" s="250">
        <f t="shared" si="10"/>
        <v>1.71</v>
      </c>
      <c r="P208" s="127">
        <v>165.00000000000003</v>
      </c>
      <c r="Q208" s="251">
        <f t="shared" si="11"/>
        <v>282.15000000000003</v>
      </c>
      <c r="R208" s="170"/>
      <c r="S208" s="170"/>
      <c r="T208" s="170"/>
      <c r="U208" s="170"/>
      <c r="V208" s="128"/>
      <c r="W208" s="127"/>
      <c r="X208" s="194"/>
      <c r="Y208" s="194"/>
      <c r="Z208" s="194"/>
      <c r="AA208" s="194"/>
      <c r="AB208" s="194"/>
      <c r="AC208" s="194"/>
      <c r="AD208" s="194"/>
      <c r="AE208" s="194"/>
      <c r="AF208" s="166"/>
      <c r="AG208" s="166"/>
      <c r="AH208" s="117"/>
      <c r="AI208" s="117"/>
      <c r="AK208" s="118"/>
      <c r="AL208" s="118"/>
    </row>
    <row r="209" spans="1:38" x14ac:dyDescent="0.25">
      <c r="A209" s="123" t="s">
        <v>461</v>
      </c>
      <c r="B209" s="124">
        <v>25</v>
      </c>
      <c r="C209" s="124" t="s">
        <v>309</v>
      </c>
      <c r="D209" s="124" t="s">
        <v>517</v>
      </c>
      <c r="E209" s="124" t="s">
        <v>28</v>
      </c>
      <c r="F209" s="124"/>
      <c r="G209" s="124"/>
      <c r="H209" s="124"/>
      <c r="I209" s="124" t="s">
        <v>518</v>
      </c>
      <c r="J209" s="124" t="s">
        <v>519</v>
      </c>
      <c r="K209" s="125">
        <v>1980</v>
      </c>
      <c r="L209" s="125" t="s">
        <v>208</v>
      </c>
      <c r="M209" s="124" t="s">
        <v>19</v>
      </c>
      <c r="N209" s="126" t="s">
        <v>202</v>
      </c>
      <c r="O209" s="250">
        <f t="shared" si="10"/>
        <v>1.8</v>
      </c>
      <c r="P209" s="127">
        <v>12031</v>
      </c>
      <c r="Q209" s="251">
        <f t="shared" si="11"/>
        <v>21655.8</v>
      </c>
      <c r="R209" s="170"/>
      <c r="S209" s="170"/>
      <c r="T209" s="170"/>
      <c r="U209" s="170"/>
      <c r="V209" s="128"/>
      <c r="W209" s="127"/>
      <c r="X209" s="194"/>
      <c r="Y209" s="194"/>
      <c r="Z209" s="194"/>
      <c r="AA209" s="194"/>
      <c r="AB209" s="194"/>
      <c r="AC209" s="194"/>
      <c r="AD209" s="194"/>
      <c r="AE209" s="194"/>
      <c r="AF209" s="166"/>
      <c r="AG209" s="166"/>
      <c r="AH209" s="117"/>
      <c r="AI209" s="117"/>
      <c r="AK209" s="118"/>
      <c r="AL209" s="118"/>
    </row>
    <row r="210" spans="1:38" x14ac:dyDescent="0.25">
      <c r="A210" s="157" t="s">
        <v>463</v>
      </c>
      <c r="B210" s="158">
        <v>62</v>
      </c>
      <c r="C210" s="158"/>
      <c r="D210" s="158" t="s">
        <v>1033</v>
      </c>
      <c r="E210" s="158" t="s">
        <v>881</v>
      </c>
      <c r="F210" s="158"/>
      <c r="G210" s="158"/>
      <c r="H210" s="158"/>
      <c r="I210" s="158" t="s">
        <v>328</v>
      </c>
      <c r="J210" s="158" t="s">
        <v>963</v>
      </c>
      <c r="K210" s="160">
        <v>1935</v>
      </c>
      <c r="L210" s="159" t="s">
        <v>959</v>
      </c>
      <c r="M210" s="158" t="s">
        <v>181</v>
      </c>
      <c r="N210" s="161" t="s">
        <v>263</v>
      </c>
      <c r="O210" s="252">
        <f t="shared" si="10"/>
        <v>1.35</v>
      </c>
      <c r="P210" s="161">
        <v>120</v>
      </c>
      <c r="Q210" s="253">
        <f t="shared" si="11"/>
        <v>162</v>
      </c>
      <c r="R210" s="170"/>
      <c r="S210" s="170"/>
      <c r="T210" s="162">
        <v>14</v>
      </c>
      <c r="U210" s="161">
        <v>7</v>
      </c>
      <c r="V210" s="167"/>
      <c r="W210" s="167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17"/>
      <c r="AI210" s="117"/>
      <c r="AK210" s="118"/>
      <c r="AL210" s="118"/>
    </row>
    <row r="211" spans="1:38" x14ac:dyDescent="0.25">
      <c r="A211" s="111" t="s">
        <v>467</v>
      </c>
      <c r="B211" s="112">
        <v>20</v>
      </c>
      <c r="C211" s="112"/>
      <c r="D211" s="112" t="s">
        <v>816</v>
      </c>
      <c r="E211" s="112" t="s">
        <v>815</v>
      </c>
      <c r="F211" s="112"/>
      <c r="G211" s="112"/>
      <c r="H211" s="112"/>
      <c r="I211" s="112" t="s">
        <v>660</v>
      </c>
      <c r="J211" s="112" t="s">
        <v>153</v>
      </c>
      <c r="K211" s="113">
        <v>1999</v>
      </c>
      <c r="L211" s="113" t="s">
        <v>824</v>
      </c>
      <c r="M211" s="114" t="s">
        <v>13</v>
      </c>
      <c r="N211" s="115" t="s">
        <v>227</v>
      </c>
      <c r="O211" s="248">
        <f t="shared" si="10"/>
        <v>1.99</v>
      </c>
      <c r="P211" s="115">
        <v>153</v>
      </c>
      <c r="Q211" s="249">
        <f t="shared" si="11"/>
        <v>304.46999999999997</v>
      </c>
      <c r="R211" s="116"/>
      <c r="S211" s="115"/>
      <c r="T211" s="168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17"/>
      <c r="AI211" s="117"/>
      <c r="AK211" s="118"/>
      <c r="AL211" s="118"/>
    </row>
    <row r="212" spans="1:38" x14ac:dyDescent="0.25">
      <c r="A212" s="123" t="s">
        <v>461</v>
      </c>
      <c r="B212" s="124">
        <v>55</v>
      </c>
      <c r="C212" s="124" t="s">
        <v>458</v>
      </c>
      <c r="D212" s="124" t="s">
        <v>121</v>
      </c>
      <c r="E212" s="124" t="s">
        <v>57</v>
      </c>
      <c r="F212" s="124"/>
      <c r="G212" s="124"/>
      <c r="H212" s="124"/>
      <c r="I212" s="124" t="s">
        <v>11</v>
      </c>
      <c r="J212" s="124" t="s">
        <v>153</v>
      </c>
      <c r="K212" s="125">
        <v>1999</v>
      </c>
      <c r="L212" s="125" t="s">
        <v>246</v>
      </c>
      <c r="M212" s="124" t="s">
        <v>13</v>
      </c>
      <c r="N212" s="126" t="s">
        <v>227</v>
      </c>
      <c r="O212" s="250">
        <f t="shared" si="10"/>
        <v>1.99</v>
      </c>
      <c r="P212" s="127">
        <v>49.999999999999986</v>
      </c>
      <c r="Q212" s="251">
        <f t="shared" si="11"/>
        <v>99.499999999999972</v>
      </c>
      <c r="R212" s="170"/>
      <c r="S212" s="170"/>
      <c r="T212" s="170"/>
      <c r="U212" s="170"/>
      <c r="V212" s="128">
        <v>7</v>
      </c>
      <c r="W212" s="127">
        <v>14</v>
      </c>
      <c r="X212" s="194"/>
      <c r="Y212" s="194"/>
      <c r="Z212" s="194"/>
      <c r="AA212" s="194"/>
      <c r="AB212" s="194"/>
      <c r="AC212" s="194"/>
      <c r="AD212" s="194"/>
      <c r="AE212" s="194"/>
      <c r="AF212" s="166"/>
      <c r="AG212" s="166"/>
      <c r="AH212" s="117"/>
      <c r="AI212" s="117"/>
      <c r="AK212" s="118"/>
      <c r="AL212" s="118"/>
    </row>
    <row r="213" spans="1:38" x14ac:dyDescent="0.25">
      <c r="A213" s="130" t="s">
        <v>465</v>
      </c>
      <c r="B213" s="131">
        <v>29</v>
      </c>
      <c r="C213" s="131" t="s">
        <v>120</v>
      </c>
      <c r="D213" s="131" t="s">
        <v>121</v>
      </c>
      <c r="E213" s="131" t="s">
        <v>57</v>
      </c>
      <c r="F213" s="131"/>
      <c r="G213" s="131"/>
      <c r="H213" s="131"/>
      <c r="I213" s="131" t="s">
        <v>114</v>
      </c>
      <c r="J213" s="131" t="s">
        <v>122</v>
      </c>
      <c r="K213" s="132">
        <v>1999</v>
      </c>
      <c r="L213" s="132" t="s">
        <v>246</v>
      </c>
      <c r="M213" s="133" t="s">
        <v>13</v>
      </c>
      <c r="N213" s="134" t="s">
        <v>227</v>
      </c>
      <c r="O213" s="256">
        <f t="shared" si="10"/>
        <v>1.99</v>
      </c>
      <c r="P213" s="135">
        <v>231</v>
      </c>
      <c r="Q213" s="257">
        <f t="shared" si="11"/>
        <v>459.69</v>
      </c>
      <c r="R213" s="170"/>
      <c r="S213" s="170"/>
      <c r="T213" s="170"/>
      <c r="U213" s="170"/>
      <c r="V213" s="166"/>
      <c r="W213" s="166"/>
      <c r="X213" s="136">
        <v>17</v>
      </c>
      <c r="Y213" s="135">
        <v>4</v>
      </c>
      <c r="Z213" s="166"/>
      <c r="AA213" s="166"/>
      <c r="AB213" s="166"/>
      <c r="AC213" s="166"/>
      <c r="AD213" s="166"/>
      <c r="AE213" s="166"/>
      <c r="AF213" s="166"/>
      <c r="AG213" s="166"/>
      <c r="AH213" s="117"/>
      <c r="AI213" s="117"/>
      <c r="AK213" s="118"/>
      <c r="AL213" s="118"/>
    </row>
    <row r="214" spans="1:38" x14ac:dyDescent="0.25">
      <c r="A214" s="150" t="s">
        <v>462</v>
      </c>
      <c r="B214" s="151">
        <v>32</v>
      </c>
      <c r="C214" s="151" t="s">
        <v>120</v>
      </c>
      <c r="D214" s="151" t="s">
        <v>121</v>
      </c>
      <c r="E214" s="151" t="s">
        <v>57</v>
      </c>
      <c r="F214" s="151"/>
      <c r="G214" s="151"/>
      <c r="H214" s="151"/>
      <c r="I214" s="151" t="s">
        <v>114</v>
      </c>
      <c r="J214" s="151" t="s">
        <v>122</v>
      </c>
      <c r="K214" s="152">
        <v>1999</v>
      </c>
      <c r="L214" s="152" t="s">
        <v>246</v>
      </c>
      <c r="M214" s="153" t="s">
        <v>13</v>
      </c>
      <c r="N214" s="154" t="s">
        <v>227</v>
      </c>
      <c r="O214" s="254">
        <f t="shared" si="10"/>
        <v>1.99</v>
      </c>
      <c r="P214" s="155">
        <v>162.80000000000001</v>
      </c>
      <c r="Q214" s="255">
        <f t="shared" si="11"/>
        <v>323.97200000000004</v>
      </c>
      <c r="R214" s="171"/>
      <c r="S214" s="171"/>
      <c r="T214" s="171"/>
      <c r="U214" s="171"/>
      <c r="V214" s="166"/>
      <c r="W214" s="166"/>
      <c r="X214" s="166"/>
      <c r="Y214" s="166"/>
      <c r="Z214" s="166"/>
      <c r="AA214" s="166"/>
      <c r="AB214" s="166"/>
      <c r="AC214" s="166"/>
      <c r="AD214" s="156">
        <v>17</v>
      </c>
      <c r="AE214" s="154">
        <v>4</v>
      </c>
      <c r="AF214" s="193"/>
      <c r="AG214" s="193"/>
      <c r="AH214" s="117"/>
      <c r="AI214" s="117"/>
      <c r="AK214" s="118"/>
      <c r="AL214" s="118"/>
    </row>
    <row r="215" spans="1:38" x14ac:dyDescent="0.25">
      <c r="A215" s="233" t="s">
        <v>1307</v>
      </c>
      <c r="B215" s="234">
        <v>61</v>
      </c>
      <c r="C215" s="234" t="s">
        <v>346</v>
      </c>
      <c r="D215" s="234" t="s">
        <v>816</v>
      </c>
      <c r="E215" s="234" t="s">
        <v>815</v>
      </c>
      <c r="F215" s="234"/>
      <c r="G215" s="234"/>
      <c r="H215" s="234"/>
      <c r="I215" s="234" t="s">
        <v>660</v>
      </c>
      <c r="J215" s="234" t="s">
        <v>153</v>
      </c>
      <c r="K215" s="234">
        <v>1999</v>
      </c>
      <c r="L215" s="235" t="s">
        <v>246</v>
      </c>
      <c r="M215" s="236" t="s">
        <v>13</v>
      </c>
      <c r="N215" s="237" t="s">
        <v>227</v>
      </c>
      <c r="O215" s="300">
        <f t="shared" si="10"/>
        <v>1.99</v>
      </c>
      <c r="P215" s="236">
        <v>79</v>
      </c>
      <c r="Q215" s="301">
        <f t="shared" si="11"/>
        <v>157.21</v>
      </c>
      <c r="R215" s="239"/>
      <c r="S215" s="239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236">
        <v>6</v>
      </c>
      <c r="AG215" s="236">
        <v>16</v>
      </c>
      <c r="AH215" s="117"/>
      <c r="AI215" s="117"/>
      <c r="AK215" s="118"/>
      <c r="AL215" s="118"/>
    </row>
    <row r="216" spans="1:38" x14ac:dyDescent="0.25">
      <c r="A216" s="143" t="s">
        <v>466</v>
      </c>
      <c r="B216" s="144">
        <v>36</v>
      </c>
      <c r="C216" s="144" t="s">
        <v>318</v>
      </c>
      <c r="D216" s="144" t="s">
        <v>319</v>
      </c>
      <c r="E216" s="144" t="s">
        <v>1118</v>
      </c>
      <c r="F216" s="144"/>
      <c r="G216" s="144"/>
      <c r="H216" s="144"/>
      <c r="I216" s="144" t="s">
        <v>114</v>
      </c>
      <c r="J216" s="144">
        <v>190</v>
      </c>
      <c r="K216" s="145">
        <v>1985</v>
      </c>
      <c r="L216" s="146" t="s">
        <v>291</v>
      </c>
      <c r="M216" s="147" t="s">
        <v>35</v>
      </c>
      <c r="N216" s="148" t="s">
        <v>198</v>
      </c>
      <c r="O216" s="246">
        <f t="shared" si="10"/>
        <v>1.85</v>
      </c>
      <c r="P216" s="148">
        <v>83</v>
      </c>
      <c r="Q216" s="247">
        <f t="shared" si="11"/>
        <v>153.55000000000001</v>
      </c>
      <c r="R216" s="170"/>
      <c r="S216" s="170"/>
      <c r="T216" s="170"/>
      <c r="U216" s="170"/>
      <c r="V216" s="166"/>
      <c r="W216" s="166"/>
      <c r="X216" s="166"/>
      <c r="Y216" s="166"/>
      <c r="Z216" s="166"/>
      <c r="AA216" s="166"/>
      <c r="AB216" s="149">
        <v>9</v>
      </c>
      <c r="AC216" s="148">
        <v>12</v>
      </c>
      <c r="AD216" s="166"/>
      <c r="AE216" s="166"/>
      <c r="AF216" s="166"/>
      <c r="AG216" s="166"/>
      <c r="AH216" s="117"/>
      <c r="AI216" s="117"/>
      <c r="AK216" s="118"/>
      <c r="AL216" s="118"/>
    </row>
    <row r="217" spans="1:38" x14ac:dyDescent="0.25">
      <c r="A217" s="123" t="s">
        <v>461</v>
      </c>
      <c r="B217" s="124">
        <v>1</v>
      </c>
      <c r="C217" s="124" t="s">
        <v>250</v>
      </c>
      <c r="D217" s="124" t="s">
        <v>468</v>
      </c>
      <c r="E217" s="124" t="s">
        <v>469</v>
      </c>
      <c r="F217" s="124"/>
      <c r="G217" s="124"/>
      <c r="H217" s="124"/>
      <c r="I217" s="124" t="s">
        <v>179</v>
      </c>
      <c r="J217" s="124" t="s">
        <v>470</v>
      </c>
      <c r="K217" s="125">
        <v>1969</v>
      </c>
      <c r="L217" s="125" t="s">
        <v>208</v>
      </c>
      <c r="M217" s="124" t="s">
        <v>30</v>
      </c>
      <c r="N217" s="126" t="s">
        <v>204</v>
      </c>
      <c r="O217" s="250">
        <f t="shared" si="10"/>
        <v>1.69</v>
      </c>
      <c r="P217" s="127">
        <v>484</v>
      </c>
      <c r="Q217" s="251">
        <f t="shared" si="11"/>
        <v>817.95999999999992</v>
      </c>
      <c r="R217" s="170"/>
      <c r="S217" s="170"/>
      <c r="T217" s="170"/>
      <c r="U217" s="170"/>
      <c r="V217" s="128"/>
      <c r="W217" s="127"/>
      <c r="X217" s="194"/>
      <c r="Y217" s="194"/>
      <c r="Z217" s="194"/>
      <c r="AA217" s="194"/>
      <c r="AB217" s="194"/>
      <c r="AC217" s="194"/>
      <c r="AD217" s="194"/>
      <c r="AE217" s="194"/>
      <c r="AF217" s="166"/>
      <c r="AG217" s="166"/>
      <c r="AH217" s="117"/>
      <c r="AI217" s="117"/>
      <c r="AK217" s="118"/>
      <c r="AL217" s="118"/>
    </row>
    <row r="218" spans="1:38" x14ac:dyDescent="0.25">
      <c r="A218" s="111" t="s">
        <v>467</v>
      </c>
      <c r="B218" s="112">
        <v>91</v>
      </c>
      <c r="C218" s="112"/>
      <c r="D218" s="112" t="s">
        <v>805</v>
      </c>
      <c r="E218" s="112" t="s">
        <v>804</v>
      </c>
      <c r="F218" s="112"/>
      <c r="G218" s="112"/>
      <c r="H218" s="112"/>
      <c r="I218" s="112" t="s">
        <v>500</v>
      </c>
      <c r="J218" s="112" t="s">
        <v>806</v>
      </c>
      <c r="K218" s="113">
        <v>1986</v>
      </c>
      <c r="L218" s="113" t="s">
        <v>715</v>
      </c>
      <c r="M218" s="112" t="s">
        <v>35</v>
      </c>
      <c r="N218" s="115" t="s">
        <v>198</v>
      </c>
      <c r="O218" s="248">
        <f t="shared" si="10"/>
        <v>1.8599999999999999</v>
      </c>
      <c r="P218" s="115">
        <v>570</v>
      </c>
      <c r="Q218" s="249">
        <f t="shared" si="11"/>
        <v>1060.1999999999998</v>
      </c>
      <c r="R218" s="115"/>
      <c r="S218" s="115"/>
      <c r="T218" s="166"/>
      <c r="U218" s="168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17"/>
      <c r="AI218" s="117"/>
      <c r="AK218" s="118"/>
      <c r="AL218" s="118"/>
    </row>
    <row r="219" spans="1:38" x14ac:dyDescent="0.25">
      <c r="A219" s="111" t="s">
        <v>467</v>
      </c>
      <c r="B219" s="112">
        <v>93</v>
      </c>
      <c r="C219" s="112"/>
      <c r="D219" s="112" t="s">
        <v>730</v>
      </c>
      <c r="E219" s="112" t="s">
        <v>729</v>
      </c>
      <c r="F219" s="112"/>
      <c r="G219" s="112"/>
      <c r="H219" s="112"/>
      <c r="I219" s="112" t="s">
        <v>660</v>
      </c>
      <c r="J219" s="112" t="s">
        <v>720</v>
      </c>
      <c r="K219" s="113">
        <v>1979</v>
      </c>
      <c r="L219" s="113" t="s">
        <v>838</v>
      </c>
      <c r="M219" s="112" t="s">
        <v>19</v>
      </c>
      <c r="N219" s="115" t="s">
        <v>202</v>
      </c>
      <c r="O219" s="248">
        <f t="shared" si="10"/>
        <v>1.79</v>
      </c>
      <c r="P219" s="115">
        <v>227</v>
      </c>
      <c r="Q219" s="249">
        <f t="shared" si="11"/>
        <v>406.33</v>
      </c>
      <c r="R219" s="116"/>
      <c r="S219" s="115"/>
      <c r="T219" s="166"/>
      <c r="U219" s="168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17"/>
      <c r="AI219" s="117"/>
      <c r="AK219" s="118"/>
      <c r="AL219" s="118"/>
    </row>
    <row r="220" spans="1:38" x14ac:dyDescent="0.25">
      <c r="A220" s="157" t="s">
        <v>463</v>
      </c>
      <c r="B220" s="158">
        <v>78</v>
      </c>
      <c r="C220" s="158"/>
      <c r="D220" s="158" t="s">
        <v>1074</v>
      </c>
      <c r="E220" s="158" t="s">
        <v>811</v>
      </c>
      <c r="F220" s="158"/>
      <c r="G220" s="158"/>
      <c r="H220" s="158"/>
      <c r="I220" s="158" t="s">
        <v>982</v>
      </c>
      <c r="J220" s="158" t="s">
        <v>1006</v>
      </c>
      <c r="K220" s="160">
        <v>1993</v>
      </c>
      <c r="L220" s="159" t="s">
        <v>972</v>
      </c>
      <c r="M220" s="158" t="s">
        <v>35</v>
      </c>
      <c r="N220" s="161" t="s">
        <v>198</v>
      </c>
      <c r="O220" s="252">
        <f t="shared" si="10"/>
        <v>1.9300000000000002</v>
      </c>
      <c r="P220" s="161">
        <v>159</v>
      </c>
      <c r="Q220" s="253">
        <f t="shared" si="11"/>
        <v>306.87</v>
      </c>
      <c r="R220" s="170"/>
      <c r="S220" s="170"/>
      <c r="T220" s="162"/>
      <c r="U220" s="161"/>
      <c r="V220" s="167"/>
      <c r="W220" s="167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17"/>
      <c r="AI220" s="117"/>
      <c r="AK220" s="118"/>
      <c r="AL220" s="118"/>
    </row>
    <row r="221" spans="1:38" x14ac:dyDescent="0.25">
      <c r="A221" s="123" t="s">
        <v>461</v>
      </c>
      <c r="B221" s="124">
        <v>18</v>
      </c>
      <c r="C221" s="124" t="s">
        <v>497</v>
      </c>
      <c r="D221" s="124" t="s">
        <v>498</v>
      </c>
      <c r="E221" s="124" t="s">
        <v>499</v>
      </c>
      <c r="F221" s="124"/>
      <c r="G221" s="124"/>
      <c r="H221" s="124"/>
      <c r="I221" s="124" t="s">
        <v>500</v>
      </c>
      <c r="J221" s="124" t="s">
        <v>501</v>
      </c>
      <c r="K221" s="125">
        <v>1952</v>
      </c>
      <c r="L221" s="125" t="s">
        <v>208</v>
      </c>
      <c r="M221" s="124" t="s">
        <v>81</v>
      </c>
      <c r="N221" s="126" t="s">
        <v>200</v>
      </c>
      <c r="O221" s="250">
        <f t="shared" si="10"/>
        <v>1.52</v>
      </c>
      <c r="P221" s="127">
        <v>275</v>
      </c>
      <c r="Q221" s="251">
        <f t="shared" si="11"/>
        <v>418</v>
      </c>
      <c r="R221" s="170"/>
      <c r="S221" s="170"/>
      <c r="T221" s="170"/>
      <c r="U221" s="170"/>
      <c r="V221" s="128"/>
      <c r="W221" s="127"/>
      <c r="X221" s="194"/>
      <c r="Y221" s="194"/>
      <c r="Z221" s="194"/>
      <c r="AA221" s="194"/>
      <c r="AB221" s="194"/>
      <c r="AC221" s="194"/>
      <c r="AD221" s="194"/>
      <c r="AE221" s="194"/>
      <c r="AF221" s="166"/>
      <c r="AG221" s="166"/>
      <c r="AH221" s="117"/>
      <c r="AI221" s="117"/>
      <c r="AK221" s="118"/>
      <c r="AL221" s="118"/>
    </row>
    <row r="222" spans="1:38" x14ac:dyDescent="0.25">
      <c r="A222" s="111" t="s">
        <v>467</v>
      </c>
      <c r="B222" s="112">
        <v>10</v>
      </c>
      <c r="C222" s="112"/>
      <c r="D222" s="112" t="s">
        <v>759</v>
      </c>
      <c r="E222" s="112" t="s">
        <v>758</v>
      </c>
      <c r="F222" s="112"/>
      <c r="G222" s="112"/>
      <c r="H222" s="112"/>
      <c r="I222" s="112" t="s">
        <v>72</v>
      </c>
      <c r="J222" s="112" t="s">
        <v>760</v>
      </c>
      <c r="K222" s="113">
        <v>1982</v>
      </c>
      <c r="L222" s="113" t="s">
        <v>828</v>
      </c>
      <c r="M222" s="112" t="s">
        <v>35</v>
      </c>
      <c r="N222" s="115" t="s">
        <v>198</v>
      </c>
      <c r="O222" s="248">
        <f t="shared" si="10"/>
        <v>1.8199999999999998</v>
      </c>
      <c r="P222" s="115">
        <v>16</v>
      </c>
      <c r="Q222" s="249">
        <f t="shared" si="11"/>
        <v>29.119999999999997</v>
      </c>
      <c r="R222" s="116">
        <v>7</v>
      </c>
      <c r="S222" s="115">
        <v>14</v>
      </c>
      <c r="T222" s="168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17"/>
      <c r="AI222" s="117"/>
      <c r="AK222" s="118"/>
      <c r="AL222" s="118"/>
    </row>
    <row r="223" spans="1:38" x14ac:dyDescent="0.25">
      <c r="A223" s="157" t="s">
        <v>463</v>
      </c>
      <c r="B223" s="158">
        <v>4</v>
      </c>
      <c r="C223" s="158"/>
      <c r="D223" s="158" t="s">
        <v>759</v>
      </c>
      <c r="E223" s="158" t="s">
        <v>758</v>
      </c>
      <c r="F223" s="158"/>
      <c r="G223" s="158"/>
      <c r="H223" s="158"/>
      <c r="I223" s="158" t="s">
        <v>72</v>
      </c>
      <c r="J223" s="158" t="s">
        <v>1011</v>
      </c>
      <c r="K223" s="160">
        <v>1982</v>
      </c>
      <c r="L223" s="159" t="s">
        <v>970</v>
      </c>
      <c r="M223" s="158" t="s">
        <v>35</v>
      </c>
      <c r="N223" s="161" t="s">
        <v>198</v>
      </c>
      <c r="O223" s="252">
        <f t="shared" si="10"/>
        <v>1.8199999999999998</v>
      </c>
      <c r="P223" s="161">
        <v>224</v>
      </c>
      <c r="Q223" s="253">
        <f t="shared" si="11"/>
        <v>407.67999999999995</v>
      </c>
      <c r="R223" s="170"/>
      <c r="S223" s="170"/>
      <c r="T223" s="162"/>
      <c r="U223" s="161"/>
      <c r="V223" s="167"/>
      <c r="W223" s="167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17"/>
      <c r="AI223" s="117"/>
      <c r="AK223" s="118"/>
      <c r="AL223" s="118"/>
    </row>
    <row r="224" spans="1:38" x14ac:dyDescent="0.25">
      <c r="A224" s="130" t="s">
        <v>465</v>
      </c>
      <c r="B224" s="131">
        <v>15</v>
      </c>
      <c r="C224" s="131" t="s">
        <v>69</v>
      </c>
      <c r="D224" s="131" t="s">
        <v>70</v>
      </c>
      <c r="E224" s="131" t="s">
        <v>71</v>
      </c>
      <c r="F224" s="131"/>
      <c r="G224" s="131"/>
      <c r="H224" s="131"/>
      <c r="I224" s="131" t="s">
        <v>72</v>
      </c>
      <c r="J224" s="131">
        <v>9</v>
      </c>
      <c r="K224" s="132">
        <v>1982</v>
      </c>
      <c r="L224" s="132" t="s">
        <v>197</v>
      </c>
      <c r="M224" s="133" t="s">
        <v>35</v>
      </c>
      <c r="N224" s="134" t="s">
        <v>198</v>
      </c>
      <c r="O224" s="256">
        <f t="shared" si="10"/>
        <v>1.8199999999999998</v>
      </c>
      <c r="P224" s="135">
        <v>178</v>
      </c>
      <c r="Q224" s="257">
        <f t="shared" si="11"/>
        <v>323.95999999999998</v>
      </c>
      <c r="R224" s="170"/>
      <c r="S224" s="170"/>
      <c r="T224" s="170"/>
      <c r="U224" s="170"/>
      <c r="V224" s="166"/>
      <c r="W224" s="166"/>
      <c r="X224" s="136">
        <v>11</v>
      </c>
      <c r="Y224" s="135">
        <v>10</v>
      </c>
      <c r="Z224" s="166"/>
      <c r="AA224" s="166"/>
      <c r="AB224" s="166"/>
      <c r="AC224" s="166"/>
      <c r="AD224" s="166"/>
      <c r="AE224" s="166"/>
      <c r="AF224" s="166"/>
      <c r="AG224" s="166"/>
      <c r="AH224" s="117"/>
      <c r="AI224" s="117"/>
      <c r="AK224" s="118"/>
      <c r="AL224" s="118"/>
    </row>
    <row r="225" spans="1:38" x14ac:dyDescent="0.25">
      <c r="A225" s="137" t="s">
        <v>464</v>
      </c>
      <c r="B225" s="138">
        <v>1</v>
      </c>
      <c r="C225" s="138" t="s">
        <v>69</v>
      </c>
      <c r="D225" s="138" t="s">
        <v>70</v>
      </c>
      <c r="E225" s="138" t="s">
        <v>71</v>
      </c>
      <c r="F225" s="138"/>
      <c r="G225" s="138"/>
      <c r="H225" s="138"/>
      <c r="I225" s="138" t="s">
        <v>72</v>
      </c>
      <c r="J225" s="138">
        <v>9</v>
      </c>
      <c r="K225" s="137">
        <v>1982</v>
      </c>
      <c r="L225" s="139" t="s">
        <v>197</v>
      </c>
      <c r="M225" s="140" t="s">
        <v>35</v>
      </c>
      <c r="N225" s="141" t="s">
        <v>198</v>
      </c>
      <c r="O225" s="258">
        <f t="shared" si="10"/>
        <v>1.8199999999999998</v>
      </c>
      <c r="P225" s="141">
        <v>79.999999999999986</v>
      </c>
      <c r="Q225" s="259">
        <f t="shared" si="11"/>
        <v>145.59999999999997</v>
      </c>
      <c r="R225" s="170"/>
      <c r="S225" s="170"/>
      <c r="T225" s="170"/>
      <c r="U225" s="170"/>
      <c r="V225" s="166"/>
      <c r="W225" s="166"/>
      <c r="X225" s="166"/>
      <c r="Y225" s="166"/>
      <c r="Z225" s="142">
        <v>3</v>
      </c>
      <c r="AA225" s="141">
        <v>23</v>
      </c>
      <c r="AB225" s="166"/>
      <c r="AC225" s="166"/>
      <c r="AD225" s="166"/>
      <c r="AE225" s="166"/>
      <c r="AF225" s="166"/>
      <c r="AG225" s="166"/>
      <c r="AH225" s="117"/>
      <c r="AI225" s="117"/>
      <c r="AK225" s="118"/>
      <c r="AL225" s="118"/>
    </row>
    <row r="226" spans="1:38" x14ac:dyDescent="0.25">
      <c r="A226" s="143" t="s">
        <v>466</v>
      </c>
      <c r="B226" s="144">
        <v>52</v>
      </c>
      <c r="C226" s="144" t="s">
        <v>69</v>
      </c>
      <c r="D226" s="144" t="s">
        <v>70</v>
      </c>
      <c r="E226" s="144" t="s">
        <v>71</v>
      </c>
      <c r="F226" s="144"/>
      <c r="G226" s="144"/>
      <c r="H226" s="144"/>
      <c r="I226" s="144" t="s">
        <v>72</v>
      </c>
      <c r="J226" s="144">
        <v>9</v>
      </c>
      <c r="K226" s="145">
        <v>1982</v>
      </c>
      <c r="L226" s="146" t="s">
        <v>197</v>
      </c>
      <c r="M226" s="147" t="s">
        <v>35</v>
      </c>
      <c r="N226" s="148" t="s">
        <v>198</v>
      </c>
      <c r="O226" s="246">
        <f t="shared" si="10"/>
        <v>1.8199999999999998</v>
      </c>
      <c r="P226" s="148">
        <v>99.999999999999986</v>
      </c>
      <c r="Q226" s="247">
        <f t="shared" si="11"/>
        <v>181.99999999999997</v>
      </c>
      <c r="R226" s="170"/>
      <c r="S226" s="170"/>
      <c r="T226" s="170"/>
      <c r="U226" s="170"/>
      <c r="V226" s="166"/>
      <c r="W226" s="166"/>
      <c r="X226" s="166"/>
      <c r="Y226" s="166"/>
      <c r="Z226" s="166"/>
      <c r="AA226" s="166"/>
      <c r="AB226" s="149">
        <v>12</v>
      </c>
      <c r="AC226" s="148">
        <v>9</v>
      </c>
      <c r="AD226" s="166"/>
      <c r="AE226" s="166"/>
      <c r="AF226" s="166"/>
      <c r="AG226" s="166"/>
      <c r="AH226" s="117"/>
      <c r="AI226" s="117"/>
      <c r="AK226" s="118"/>
      <c r="AL226" s="118"/>
    </row>
    <row r="227" spans="1:38" x14ac:dyDescent="0.25">
      <c r="A227" s="150" t="s">
        <v>462</v>
      </c>
      <c r="B227" s="151">
        <v>2</v>
      </c>
      <c r="C227" s="151" t="s">
        <v>69</v>
      </c>
      <c r="D227" s="151" t="s">
        <v>70</v>
      </c>
      <c r="E227" s="151" t="s">
        <v>71</v>
      </c>
      <c r="F227" s="151"/>
      <c r="G227" s="151"/>
      <c r="H227" s="151"/>
      <c r="I227" s="151" t="s">
        <v>72</v>
      </c>
      <c r="J227" s="151">
        <v>9</v>
      </c>
      <c r="K227" s="152">
        <v>1982</v>
      </c>
      <c r="L227" s="152" t="s">
        <v>197</v>
      </c>
      <c r="M227" s="153" t="s">
        <v>35</v>
      </c>
      <c r="N227" s="154" t="s">
        <v>198</v>
      </c>
      <c r="O227" s="254">
        <f t="shared" si="10"/>
        <v>1.8199999999999998</v>
      </c>
      <c r="P227" s="155">
        <v>159.90000000000003</v>
      </c>
      <c r="Q227" s="255">
        <f t="shared" si="11"/>
        <v>291.01800000000003</v>
      </c>
      <c r="R227" s="171"/>
      <c r="S227" s="171"/>
      <c r="T227" s="171"/>
      <c r="U227" s="171"/>
      <c r="V227" s="166"/>
      <c r="W227" s="166"/>
      <c r="X227" s="166"/>
      <c r="Y227" s="166"/>
      <c r="Z227" s="166"/>
      <c r="AA227" s="166"/>
      <c r="AB227" s="166"/>
      <c r="AC227" s="166"/>
      <c r="AD227" s="156">
        <v>15</v>
      </c>
      <c r="AE227" s="154">
        <v>6</v>
      </c>
      <c r="AF227" s="166"/>
      <c r="AG227" s="166"/>
      <c r="AH227" s="117"/>
      <c r="AI227" s="117"/>
      <c r="AK227" s="118"/>
      <c r="AL227" s="118"/>
    </row>
    <row r="228" spans="1:38" x14ac:dyDescent="0.25">
      <c r="A228" s="157" t="s">
        <v>463</v>
      </c>
      <c r="B228" s="158">
        <v>47</v>
      </c>
      <c r="C228" s="158"/>
      <c r="D228" s="158" t="s">
        <v>1072</v>
      </c>
      <c r="E228" s="158" t="s">
        <v>889</v>
      </c>
      <c r="F228" s="158"/>
      <c r="G228" s="158"/>
      <c r="H228" s="158"/>
      <c r="I228" s="158" t="s">
        <v>735</v>
      </c>
      <c r="J228" s="158" t="s">
        <v>1004</v>
      </c>
      <c r="K228" s="160">
        <v>1985</v>
      </c>
      <c r="L228" s="159" t="s">
        <v>1005</v>
      </c>
      <c r="M228" s="158" t="s">
        <v>35</v>
      </c>
      <c r="N228" s="161" t="s">
        <v>198</v>
      </c>
      <c r="O228" s="252">
        <f t="shared" si="10"/>
        <v>1.85</v>
      </c>
      <c r="P228" s="161">
        <v>135</v>
      </c>
      <c r="Q228" s="253">
        <f t="shared" si="11"/>
        <v>249.75</v>
      </c>
      <c r="R228" s="170"/>
      <c r="S228" s="170"/>
      <c r="T228" s="162"/>
      <c r="U228" s="161"/>
      <c r="V228" s="167"/>
      <c r="W228" s="167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17"/>
      <c r="AI228" s="117"/>
      <c r="AK228" s="118"/>
      <c r="AL228" s="118"/>
    </row>
    <row r="229" spans="1:38" x14ac:dyDescent="0.25">
      <c r="A229" s="123" t="s">
        <v>461</v>
      </c>
      <c r="B229" s="124">
        <v>32</v>
      </c>
      <c r="C229" s="124" t="s">
        <v>90</v>
      </c>
      <c r="D229" s="124" t="s">
        <v>532</v>
      </c>
      <c r="E229" s="124" t="s">
        <v>434</v>
      </c>
      <c r="F229" s="124"/>
      <c r="G229" s="124"/>
      <c r="H229" s="124"/>
      <c r="I229" s="124" t="s">
        <v>533</v>
      </c>
      <c r="J229" s="124" t="s">
        <v>534</v>
      </c>
      <c r="K229" s="125">
        <v>1999</v>
      </c>
      <c r="L229" s="125" t="s">
        <v>491</v>
      </c>
      <c r="M229" s="124" t="s">
        <v>13</v>
      </c>
      <c r="N229" s="126" t="s">
        <v>227</v>
      </c>
      <c r="O229" s="250">
        <f t="shared" si="10"/>
        <v>1.99</v>
      </c>
      <c r="P229" s="127">
        <v>89.000000000000028</v>
      </c>
      <c r="Q229" s="251">
        <f t="shared" si="11"/>
        <v>177.11000000000004</v>
      </c>
      <c r="R229" s="170"/>
      <c r="S229" s="170"/>
      <c r="T229" s="170"/>
      <c r="U229" s="170"/>
      <c r="V229" s="128">
        <v>15</v>
      </c>
      <c r="W229" s="127">
        <v>6</v>
      </c>
      <c r="X229" s="194"/>
      <c r="Y229" s="194"/>
      <c r="Z229" s="194"/>
      <c r="AA229" s="194"/>
      <c r="AB229" s="194"/>
      <c r="AC229" s="194"/>
      <c r="AD229" s="194"/>
      <c r="AE229" s="194"/>
      <c r="AF229" s="166"/>
      <c r="AG229" s="166"/>
      <c r="AH229" s="117"/>
      <c r="AI229" s="117"/>
      <c r="AK229" s="118"/>
      <c r="AL229" s="118"/>
    </row>
    <row r="230" spans="1:38" x14ac:dyDescent="0.25">
      <c r="A230" s="111" t="s">
        <v>467</v>
      </c>
      <c r="B230" s="112">
        <v>80</v>
      </c>
      <c r="C230" s="112"/>
      <c r="D230" s="112" t="s">
        <v>685</v>
      </c>
      <c r="E230" s="112" t="s">
        <v>684</v>
      </c>
      <c r="F230" s="112"/>
      <c r="G230" s="112"/>
      <c r="H230" s="112"/>
      <c r="I230" s="112" t="s">
        <v>660</v>
      </c>
      <c r="J230" s="112" t="s">
        <v>355</v>
      </c>
      <c r="K230" s="113">
        <v>1966</v>
      </c>
      <c r="L230" s="113" t="s">
        <v>825</v>
      </c>
      <c r="M230" s="112" t="s">
        <v>30</v>
      </c>
      <c r="N230" s="115" t="s">
        <v>204</v>
      </c>
      <c r="O230" s="248">
        <f t="shared" si="10"/>
        <v>1.6600000000000001</v>
      </c>
      <c r="P230" s="115">
        <v>16</v>
      </c>
      <c r="Q230" s="249">
        <f t="shared" si="11"/>
        <v>26.560000000000002</v>
      </c>
      <c r="R230" s="116">
        <v>4</v>
      </c>
      <c r="S230" s="115">
        <v>20</v>
      </c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17"/>
      <c r="AI230" s="117"/>
      <c r="AK230" s="118"/>
      <c r="AL230" s="118"/>
    </row>
    <row r="231" spans="1:38" x14ac:dyDescent="0.25">
      <c r="A231" s="123" t="s">
        <v>461</v>
      </c>
      <c r="B231" s="124">
        <v>5</v>
      </c>
      <c r="C231" s="124" t="s">
        <v>223</v>
      </c>
      <c r="D231" s="124" t="s">
        <v>27</v>
      </c>
      <c r="E231" s="124" t="s">
        <v>156</v>
      </c>
      <c r="F231" s="124"/>
      <c r="G231" s="124"/>
      <c r="H231" s="124"/>
      <c r="I231" s="124" t="s">
        <v>114</v>
      </c>
      <c r="J231" s="124" t="s">
        <v>355</v>
      </c>
      <c r="K231" s="125">
        <v>1966</v>
      </c>
      <c r="L231" s="125" t="s">
        <v>208</v>
      </c>
      <c r="M231" s="124" t="s">
        <v>30</v>
      </c>
      <c r="N231" s="126" t="s">
        <v>204</v>
      </c>
      <c r="O231" s="250">
        <f t="shared" si="10"/>
        <v>1.6600000000000001</v>
      </c>
      <c r="P231" s="127">
        <v>322</v>
      </c>
      <c r="Q231" s="251">
        <f t="shared" si="11"/>
        <v>534.5200000000001</v>
      </c>
      <c r="R231" s="170"/>
      <c r="S231" s="170"/>
      <c r="T231" s="170"/>
      <c r="U231" s="170"/>
      <c r="V231" s="128"/>
      <c r="W231" s="127"/>
      <c r="X231" s="194"/>
      <c r="Y231" s="194"/>
      <c r="Z231" s="194"/>
      <c r="AA231" s="194"/>
      <c r="AB231" s="194"/>
      <c r="AC231" s="194"/>
      <c r="AD231" s="194"/>
      <c r="AE231" s="194"/>
      <c r="AF231" s="166"/>
      <c r="AG231" s="166"/>
      <c r="AH231" s="117"/>
      <c r="AI231" s="117"/>
      <c r="AK231" s="118"/>
      <c r="AL231" s="118"/>
    </row>
    <row r="232" spans="1:38" x14ac:dyDescent="0.25">
      <c r="A232" s="123" t="s">
        <v>461</v>
      </c>
      <c r="B232" s="124">
        <v>3</v>
      </c>
      <c r="C232" s="124" t="s">
        <v>472</v>
      </c>
      <c r="D232" s="124" t="s">
        <v>27</v>
      </c>
      <c r="E232" s="124" t="s">
        <v>473</v>
      </c>
      <c r="F232" s="124"/>
      <c r="G232" s="124"/>
      <c r="H232" s="124"/>
      <c r="I232" s="124" t="s">
        <v>474</v>
      </c>
      <c r="J232" s="124">
        <v>80</v>
      </c>
      <c r="K232" s="125">
        <v>1991</v>
      </c>
      <c r="L232" s="125" t="s">
        <v>208</v>
      </c>
      <c r="M232" s="124" t="s">
        <v>35</v>
      </c>
      <c r="N232" s="126" t="s">
        <v>198</v>
      </c>
      <c r="O232" s="250">
        <f t="shared" si="10"/>
        <v>1.9100000000000001</v>
      </c>
      <c r="P232" s="127">
        <v>381</v>
      </c>
      <c r="Q232" s="251">
        <f t="shared" si="11"/>
        <v>727.71</v>
      </c>
      <c r="R232" s="170"/>
      <c r="S232" s="170"/>
      <c r="T232" s="170"/>
      <c r="U232" s="170"/>
      <c r="V232" s="128"/>
      <c r="W232" s="127"/>
      <c r="X232" s="194"/>
      <c r="Y232" s="194"/>
      <c r="Z232" s="194"/>
      <c r="AA232" s="194"/>
      <c r="AB232" s="194"/>
      <c r="AC232" s="194"/>
      <c r="AD232" s="194"/>
      <c r="AE232" s="194"/>
      <c r="AF232" s="166"/>
      <c r="AG232" s="166"/>
      <c r="AH232" s="117"/>
      <c r="AI232" s="117"/>
      <c r="AK232" s="118"/>
      <c r="AL232" s="118"/>
    </row>
    <row r="233" spans="1:38" x14ac:dyDescent="0.25">
      <c r="A233" s="111" t="s">
        <v>467</v>
      </c>
      <c r="B233" s="112">
        <v>73</v>
      </c>
      <c r="C233" s="112"/>
      <c r="D233" s="112" t="s">
        <v>685</v>
      </c>
      <c r="E233" s="112" t="s">
        <v>694</v>
      </c>
      <c r="F233" s="112"/>
      <c r="G233" s="112"/>
      <c r="H233" s="112"/>
      <c r="I233" s="112" t="s">
        <v>500</v>
      </c>
      <c r="J233" s="112" t="s">
        <v>29</v>
      </c>
      <c r="K233" s="113">
        <v>1969</v>
      </c>
      <c r="L233" s="113" t="s">
        <v>825</v>
      </c>
      <c r="M233" s="112" t="s">
        <v>30</v>
      </c>
      <c r="N233" s="115" t="s">
        <v>204</v>
      </c>
      <c r="O233" s="248">
        <f t="shared" si="10"/>
        <v>1.69</v>
      </c>
      <c r="P233" s="115">
        <v>153</v>
      </c>
      <c r="Q233" s="249">
        <f t="shared" si="11"/>
        <v>258.57</v>
      </c>
      <c r="R233" s="116"/>
      <c r="S233" s="115"/>
      <c r="T233" s="166"/>
      <c r="U233" s="168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17"/>
      <c r="AI233" s="117"/>
      <c r="AK233" s="118"/>
      <c r="AL233" s="118"/>
    </row>
    <row r="234" spans="1:38" x14ac:dyDescent="0.25">
      <c r="A234" s="157" t="s">
        <v>463</v>
      </c>
      <c r="B234" s="158">
        <v>51</v>
      </c>
      <c r="C234" s="158"/>
      <c r="D234" s="158" t="s">
        <v>685</v>
      </c>
      <c r="E234" s="158" t="s">
        <v>694</v>
      </c>
      <c r="F234" s="158"/>
      <c r="G234" s="158"/>
      <c r="H234" s="158"/>
      <c r="I234" s="158" t="s">
        <v>500</v>
      </c>
      <c r="J234" s="158" t="s">
        <v>29</v>
      </c>
      <c r="K234" s="160">
        <v>1969</v>
      </c>
      <c r="L234" s="159" t="s">
        <v>948</v>
      </c>
      <c r="M234" s="158" t="s">
        <v>30</v>
      </c>
      <c r="N234" s="161" t="s">
        <v>204</v>
      </c>
      <c r="O234" s="252">
        <f t="shared" si="10"/>
        <v>1.69</v>
      </c>
      <c r="P234" s="161">
        <v>46</v>
      </c>
      <c r="Q234" s="253">
        <f t="shared" si="11"/>
        <v>77.739999999999995</v>
      </c>
      <c r="R234" s="170"/>
      <c r="S234" s="170"/>
      <c r="T234" s="162">
        <v>4</v>
      </c>
      <c r="U234" s="161">
        <v>20</v>
      </c>
      <c r="V234" s="167"/>
      <c r="W234" s="167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17"/>
      <c r="AI234" s="117"/>
      <c r="AK234" s="118"/>
      <c r="AL234" s="118"/>
    </row>
    <row r="235" spans="1:38" x14ac:dyDescent="0.25">
      <c r="A235" s="123" t="s">
        <v>461</v>
      </c>
      <c r="B235" s="124">
        <v>65</v>
      </c>
      <c r="C235" s="124" t="s">
        <v>352</v>
      </c>
      <c r="D235" s="124" t="s">
        <v>27</v>
      </c>
      <c r="E235" s="124" t="s">
        <v>28</v>
      </c>
      <c r="F235" s="124"/>
      <c r="G235" s="124"/>
      <c r="H235" s="124"/>
      <c r="I235" s="124" t="s">
        <v>17</v>
      </c>
      <c r="J235" s="124" t="s">
        <v>29</v>
      </c>
      <c r="K235" s="125">
        <v>1969</v>
      </c>
      <c r="L235" s="125" t="s">
        <v>208</v>
      </c>
      <c r="M235" s="124" t="s">
        <v>30</v>
      </c>
      <c r="N235" s="126" t="s">
        <v>204</v>
      </c>
      <c r="O235" s="250">
        <f t="shared" si="10"/>
        <v>1.69</v>
      </c>
      <c r="P235" s="127">
        <v>30.000000000000014</v>
      </c>
      <c r="Q235" s="251">
        <f t="shared" si="11"/>
        <v>50.700000000000024</v>
      </c>
      <c r="R235" s="170"/>
      <c r="S235" s="170"/>
      <c r="T235" s="170"/>
      <c r="U235" s="170"/>
      <c r="V235" s="128">
        <v>1</v>
      </c>
      <c r="W235" s="127">
        <v>30</v>
      </c>
      <c r="X235" s="194"/>
      <c r="Y235" s="194"/>
      <c r="Z235" s="194"/>
      <c r="AA235" s="194"/>
      <c r="AB235" s="194"/>
      <c r="AC235" s="194"/>
      <c r="AD235" s="194"/>
      <c r="AE235" s="194"/>
      <c r="AF235" s="166"/>
      <c r="AG235" s="166"/>
      <c r="AH235" s="117"/>
      <c r="AI235" s="117"/>
      <c r="AK235" s="118"/>
      <c r="AL235" s="118"/>
    </row>
    <row r="236" spans="1:38" x14ac:dyDescent="0.25">
      <c r="A236" s="130" t="s">
        <v>465</v>
      </c>
      <c r="B236" s="131">
        <v>4</v>
      </c>
      <c r="C236" s="131" t="s">
        <v>26</v>
      </c>
      <c r="D236" s="131" t="s">
        <v>27</v>
      </c>
      <c r="E236" s="131" t="s">
        <v>28</v>
      </c>
      <c r="F236" s="131"/>
      <c r="G236" s="131"/>
      <c r="H236" s="131"/>
      <c r="I236" s="131" t="s">
        <v>17</v>
      </c>
      <c r="J236" s="131" t="s">
        <v>29</v>
      </c>
      <c r="K236" s="132">
        <v>1969</v>
      </c>
      <c r="L236" s="132" t="s">
        <v>208</v>
      </c>
      <c r="M236" s="133" t="s">
        <v>30</v>
      </c>
      <c r="N236" s="134" t="s">
        <v>204</v>
      </c>
      <c r="O236" s="256">
        <f t="shared" si="10"/>
        <v>1.69</v>
      </c>
      <c r="P236" s="135">
        <v>65</v>
      </c>
      <c r="Q236" s="257">
        <f t="shared" si="11"/>
        <v>109.85</v>
      </c>
      <c r="R236" s="170"/>
      <c r="S236" s="170"/>
      <c r="T236" s="170"/>
      <c r="U236" s="170"/>
      <c r="V236" s="166"/>
      <c r="W236" s="166"/>
      <c r="X236" s="136">
        <v>3</v>
      </c>
      <c r="Y236" s="135">
        <v>23</v>
      </c>
      <c r="Z236" s="166"/>
      <c r="AA236" s="166"/>
      <c r="AB236" s="166"/>
      <c r="AC236" s="166"/>
      <c r="AD236" s="166"/>
      <c r="AE236" s="166"/>
      <c r="AF236" s="166"/>
      <c r="AG236" s="166"/>
      <c r="AH236" s="117"/>
      <c r="AI236" s="117"/>
      <c r="AK236" s="118"/>
      <c r="AL236" s="118"/>
    </row>
    <row r="237" spans="1:38" x14ac:dyDescent="0.25">
      <c r="A237" s="137" t="s">
        <v>464</v>
      </c>
      <c r="B237" s="138">
        <v>81</v>
      </c>
      <c r="C237" s="138" t="s">
        <v>26</v>
      </c>
      <c r="D237" s="138" t="s">
        <v>27</v>
      </c>
      <c r="E237" s="138" t="s">
        <v>28</v>
      </c>
      <c r="F237" s="138"/>
      <c r="G237" s="138"/>
      <c r="H237" s="138"/>
      <c r="I237" s="138" t="s">
        <v>17</v>
      </c>
      <c r="J237" s="138" t="s">
        <v>29</v>
      </c>
      <c r="K237" s="137">
        <v>1969</v>
      </c>
      <c r="L237" s="139" t="s">
        <v>208</v>
      </c>
      <c r="M237" s="140" t="s">
        <v>30</v>
      </c>
      <c r="N237" s="141" t="s">
        <v>204</v>
      </c>
      <c r="O237" s="258">
        <f t="shared" si="10"/>
        <v>1.69</v>
      </c>
      <c r="P237" s="141">
        <v>117</v>
      </c>
      <c r="Q237" s="259">
        <f t="shared" si="11"/>
        <v>197.73</v>
      </c>
      <c r="R237" s="170"/>
      <c r="S237" s="170"/>
      <c r="T237" s="170"/>
      <c r="U237" s="170"/>
      <c r="V237" s="166"/>
      <c r="W237" s="166"/>
      <c r="X237" s="166"/>
      <c r="Y237" s="166"/>
      <c r="Z237" s="142">
        <v>9</v>
      </c>
      <c r="AA237" s="141">
        <v>12</v>
      </c>
      <c r="AB237" s="166"/>
      <c r="AC237" s="166"/>
      <c r="AD237" s="166"/>
      <c r="AE237" s="166"/>
      <c r="AF237" s="166"/>
      <c r="AG237" s="166"/>
      <c r="AH237" s="117"/>
      <c r="AI237" s="117"/>
      <c r="AK237" s="118"/>
      <c r="AL237" s="118"/>
    </row>
    <row r="238" spans="1:38" x14ac:dyDescent="0.25">
      <c r="A238" s="150" t="s">
        <v>462</v>
      </c>
      <c r="B238" s="151">
        <v>20</v>
      </c>
      <c r="C238" s="151" t="s">
        <v>421</v>
      </c>
      <c r="D238" s="151" t="s">
        <v>27</v>
      </c>
      <c r="E238" s="151" t="s">
        <v>28</v>
      </c>
      <c r="F238" s="151"/>
      <c r="G238" s="151"/>
      <c r="H238" s="151"/>
      <c r="I238" s="151" t="s">
        <v>17</v>
      </c>
      <c r="J238" s="151" t="s">
        <v>29</v>
      </c>
      <c r="K238" s="152">
        <v>1969</v>
      </c>
      <c r="L238" s="152" t="s">
        <v>208</v>
      </c>
      <c r="M238" s="153" t="s">
        <v>30</v>
      </c>
      <c r="N238" s="154" t="s">
        <v>204</v>
      </c>
      <c r="O238" s="254">
        <f t="shared" si="10"/>
        <v>1.69</v>
      </c>
      <c r="P238" s="155">
        <v>203.8</v>
      </c>
      <c r="Q238" s="255">
        <f t="shared" si="11"/>
        <v>344.42200000000003</v>
      </c>
      <c r="R238" s="171"/>
      <c r="S238" s="171"/>
      <c r="T238" s="171"/>
      <c r="U238" s="171"/>
      <c r="V238" s="166"/>
      <c r="W238" s="166"/>
      <c r="X238" s="166"/>
      <c r="Y238" s="166"/>
      <c r="Z238" s="166"/>
      <c r="AA238" s="166"/>
      <c r="AB238" s="166"/>
      <c r="AC238" s="166"/>
      <c r="AD238" s="156"/>
      <c r="AE238" s="154"/>
      <c r="AF238" s="166"/>
      <c r="AG238" s="166"/>
      <c r="AH238" s="117"/>
      <c r="AI238" s="117"/>
      <c r="AK238" s="118"/>
      <c r="AL238" s="118"/>
    </row>
    <row r="239" spans="1:38" x14ac:dyDescent="0.25">
      <c r="A239" s="233" t="s">
        <v>1307</v>
      </c>
      <c r="B239" s="234">
        <v>41</v>
      </c>
      <c r="C239" s="234" t="s">
        <v>193</v>
      </c>
      <c r="D239" s="234" t="s">
        <v>685</v>
      </c>
      <c r="E239" s="234" t="s">
        <v>694</v>
      </c>
      <c r="F239" s="234"/>
      <c r="G239" s="234"/>
      <c r="H239" s="234"/>
      <c r="I239" s="234" t="s">
        <v>500</v>
      </c>
      <c r="J239" s="234" t="s">
        <v>29</v>
      </c>
      <c r="K239" s="234">
        <v>1969</v>
      </c>
      <c r="L239" s="235" t="s">
        <v>208</v>
      </c>
      <c r="M239" s="236" t="s">
        <v>30</v>
      </c>
      <c r="N239" s="237" t="s">
        <v>204</v>
      </c>
      <c r="O239" s="300">
        <f t="shared" si="10"/>
        <v>1.69</v>
      </c>
      <c r="P239" s="236">
        <v>155</v>
      </c>
      <c r="Q239" s="301">
        <f t="shared" si="11"/>
        <v>261.95</v>
      </c>
      <c r="R239" s="239"/>
      <c r="S239" s="239"/>
      <c r="T239" s="166"/>
      <c r="U239" s="166"/>
      <c r="V239" s="166"/>
      <c r="W239" s="166"/>
      <c r="X239" s="166"/>
      <c r="Y239" s="166"/>
      <c r="Z239" s="166"/>
      <c r="AA239" s="166"/>
      <c r="AB239" s="166"/>
      <c r="AC239" s="166"/>
      <c r="AD239" s="166"/>
      <c r="AE239" s="166"/>
      <c r="AF239" s="236">
        <v>16</v>
      </c>
      <c r="AG239" s="236">
        <v>5</v>
      </c>
      <c r="AH239" s="117"/>
      <c r="AI239" s="117"/>
      <c r="AK239" s="118"/>
      <c r="AL239" s="118"/>
    </row>
    <row r="240" spans="1:38" x14ac:dyDescent="0.25">
      <c r="A240" s="111" t="s">
        <v>467</v>
      </c>
      <c r="B240" s="112">
        <v>70</v>
      </c>
      <c r="C240" s="112"/>
      <c r="D240" s="112" t="s">
        <v>690</v>
      </c>
      <c r="E240" s="112" t="s">
        <v>689</v>
      </c>
      <c r="F240" s="112"/>
      <c r="G240" s="112"/>
      <c r="H240" s="112"/>
      <c r="I240" s="112" t="s">
        <v>660</v>
      </c>
      <c r="J240" s="112">
        <v>280</v>
      </c>
      <c r="K240" s="113">
        <v>1968</v>
      </c>
      <c r="L240" s="113" t="s">
        <v>831</v>
      </c>
      <c r="M240" s="112" t="s">
        <v>30</v>
      </c>
      <c r="N240" s="115" t="s">
        <v>204</v>
      </c>
      <c r="O240" s="248">
        <f t="shared" si="10"/>
        <v>1.6800000000000002</v>
      </c>
      <c r="P240" s="115">
        <v>80</v>
      </c>
      <c r="Q240" s="249">
        <f t="shared" si="11"/>
        <v>134.4</v>
      </c>
      <c r="R240" s="116">
        <v>19</v>
      </c>
      <c r="S240" s="115">
        <v>2</v>
      </c>
      <c r="T240" s="169"/>
      <c r="U240" s="166"/>
      <c r="V240" s="168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17"/>
      <c r="AI240" s="117"/>
      <c r="AK240" s="118"/>
      <c r="AL240" s="118"/>
    </row>
    <row r="241" spans="1:62" x14ac:dyDescent="0.25">
      <c r="A241" s="123" t="s">
        <v>461</v>
      </c>
      <c r="B241" s="124">
        <v>38</v>
      </c>
      <c r="C241" s="124" t="s">
        <v>548</v>
      </c>
      <c r="D241" s="124" t="s">
        <v>549</v>
      </c>
      <c r="E241" s="124" t="s">
        <v>550</v>
      </c>
      <c r="F241" s="124"/>
      <c r="G241" s="124"/>
      <c r="H241" s="124"/>
      <c r="I241" s="124" t="s">
        <v>114</v>
      </c>
      <c r="J241" s="124" t="s">
        <v>551</v>
      </c>
      <c r="K241" s="125">
        <v>1968</v>
      </c>
      <c r="L241" s="125" t="s">
        <v>547</v>
      </c>
      <c r="M241" s="124" t="s">
        <v>30</v>
      </c>
      <c r="N241" s="126" t="s">
        <v>204</v>
      </c>
      <c r="O241" s="250">
        <f t="shared" si="10"/>
        <v>1.6800000000000002</v>
      </c>
      <c r="P241" s="127">
        <v>138.99999999999997</v>
      </c>
      <c r="Q241" s="251">
        <f t="shared" si="11"/>
        <v>233.51999999999998</v>
      </c>
      <c r="R241" s="170"/>
      <c r="S241" s="170"/>
      <c r="T241" s="170"/>
      <c r="U241" s="170"/>
      <c r="V241" s="128">
        <v>18</v>
      </c>
      <c r="W241" s="127">
        <v>3</v>
      </c>
      <c r="X241" s="194"/>
      <c r="Y241" s="194"/>
      <c r="Z241" s="194"/>
      <c r="AA241" s="194"/>
      <c r="AB241" s="194"/>
      <c r="AC241" s="194"/>
      <c r="AD241" s="194"/>
      <c r="AE241" s="194"/>
      <c r="AF241" s="166"/>
      <c r="AG241" s="166"/>
      <c r="AH241" s="117"/>
      <c r="AI241" s="117"/>
      <c r="AK241" s="118"/>
      <c r="AL241" s="118"/>
    </row>
    <row r="242" spans="1:62" x14ac:dyDescent="0.25">
      <c r="A242" s="143" t="s">
        <v>466</v>
      </c>
      <c r="B242" s="144">
        <v>73</v>
      </c>
      <c r="C242" s="144" t="s">
        <v>380</v>
      </c>
      <c r="D242" s="144" t="s">
        <v>381</v>
      </c>
      <c r="E242" s="144" t="s">
        <v>332</v>
      </c>
      <c r="F242" s="144"/>
      <c r="G242" s="144"/>
      <c r="H242" s="144"/>
      <c r="I242" s="144" t="s">
        <v>68</v>
      </c>
      <c r="J242" s="144" t="s">
        <v>382</v>
      </c>
      <c r="K242" s="145">
        <v>1983</v>
      </c>
      <c r="L242" s="146" t="s">
        <v>383</v>
      </c>
      <c r="M242" s="147" t="s">
        <v>35</v>
      </c>
      <c r="N242" s="148" t="s">
        <v>198</v>
      </c>
      <c r="O242" s="246">
        <f t="shared" si="10"/>
        <v>1.83</v>
      </c>
      <c r="P242" s="148">
        <v>308</v>
      </c>
      <c r="Q242" s="247">
        <f t="shared" si="11"/>
        <v>563.64</v>
      </c>
      <c r="R242" s="170"/>
      <c r="S242" s="170"/>
      <c r="T242" s="170"/>
      <c r="U242" s="170"/>
      <c r="V242" s="166"/>
      <c r="W242" s="166"/>
      <c r="X242" s="166"/>
      <c r="Y242" s="166"/>
      <c r="Z242" s="166"/>
      <c r="AA242" s="166"/>
      <c r="AB242" s="149"/>
      <c r="AC242" s="148"/>
      <c r="AD242" s="166"/>
      <c r="AE242" s="166"/>
      <c r="AF242" s="166"/>
      <c r="AG242" s="166"/>
      <c r="AH242" s="117"/>
      <c r="AI242" s="117"/>
      <c r="AK242" s="118"/>
      <c r="AL242" s="118"/>
    </row>
    <row r="243" spans="1:62" x14ac:dyDescent="0.25">
      <c r="A243" s="111" t="s">
        <v>467</v>
      </c>
      <c r="B243" s="112">
        <v>1</v>
      </c>
      <c r="C243" s="112"/>
      <c r="D243" s="112" t="s">
        <v>774</v>
      </c>
      <c r="E243" s="112" t="s">
        <v>773</v>
      </c>
      <c r="F243" s="112"/>
      <c r="G243" s="112"/>
      <c r="H243" s="112"/>
      <c r="I243" s="112" t="s">
        <v>705</v>
      </c>
      <c r="J243" s="112">
        <v>740</v>
      </c>
      <c r="K243" s="113">
        <v>1986</v>
      </c>
      <c r="L243" s="113" t="s">
        <v>830</v>
      </c>
      <c r="M243" s="112" t="s">
        <v>35</v>
      </c>
      <c r="N243" s="115" t="s">
        <v>198</v>
      </c>
      <c r="O243" s="248">
        <f t="shared" si="10"/>
        <v>1.8599999999999999</v>
      </c>
      <c r="P243" s="115">
        <v>83</v>
      </c>
      <c r="Q243" s="249">
        <f t="shared" si="11"/>
        <v>154.38</v>
      </c>
      <c r="R243" s="115"/>
      <c r="S243" s="115"/>
      <c r="T243" s="166"/>
      <c r="U243" s="168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17"/>
      <c r="AI243" s="117"/>
      <c r="AK243" s="118"/>
      <c r="AL243" s="118"/>
    </row>
    <row r="244" spans="1:62" x14ac:dyDescent="0.25">
      <c r="A244" s="233" t="s">
        <v>1307</v>
      </c>
      <c r="B244" s="234">
        <v>68</v>
      </c>
      <c r="C244" s="234" t="s">
        <v>1273</v>
      </c>
      <c r="D244" s="234" t="s">
        <v>1274</v>
      </c>
      <c r="E244" s="234" t="s">
        <v>775</v>
      </c>
      <c r="F244" s="234"/>
      <c r="G244" s="234"/>
      <c r="H244" s="234"/>
      <c r="I244" s="234" t="s">
        <v>660</v>
      </c>
      <c r="J244" s="234" t="s">
        <v>1275</v>
      </c>
      <c r="K244" s="234">
        <v>1993</v>
      </c>
      <c r="L244" s="235" t="s">
        <v>1234</v>
      </c>
      <c r="M244" s="236" t="s">
        <v>35</v>
      </c>
      <c r="N244" s="237" t="s">
        <v>198</v>
      </c>
      <c r="O244" s="300">
        <f t="shared" si="10"/>
        <v>1.9300000000000002</v>
      </c>
      <c r="P244" s="236">
        <v>218</v>
      </c>
      <c r="Q244" s="301">
        <f t="shared" si="11"/>
        <v>420.74</v>
      </c>
      <c r="R244" s="239"/>
      <c r="S244" s="239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236"/>
      <c r="AG244" s="236"/>
      <c r="AH244" s="117"/>
      <c r="AI244" s="117"/>
      <c r="AK244" s="118"/>
      <c r="AL244" s="118"/>
    </row>
    <row r="245" spans="1:62" x14ac:dyDescent="0.25">
      <c r="A245" s="157" t="s">
        <v>463</v>
      </c>
      <c r="B245" s="158">
        <v>63</v>
      </c>
      <c r="C245" s="158"/>
      <c r="D245" s="158" t="s">
        <v>1044</v>
      </c>
      <c r="E245" s="158" t="s">
        <v>1045</v>
      </c>
      <c r="F245" s="158"/>
      <c r="G245" s="158"/>
      <c r="H245" s="158"/>
      <c r="I245" s="158" t="s">
        <v>973</v>
      </c>
      <c r="J245" s="158" t="s">
        <v>974</v>
      </c>
      <c r="K245" s="160">
        <v>1967</v>
      </c>
      <c r="L245" s="159" t="s">
        <v>961</v>
      </c>
      <c r="M245" s="158" t="s">
        <v>30</v>
      </c>
      <c r="N245" s="161" t="s">
        <v>204</v>
      </c>
      <c r="O245" s="252">
        <f t="shared" si="10"/>
        <v>1.67</v>
      </c>
      <c r="P245" s="161">
        <v>96</v>
      </c>
      <c r="Q245" s="253">
        <f t="shared" si="11"/>
        <v>160.32</v>
      </c>
      <c r="R245" s="170"/>
      <c r="S245" s="170"/>
      <c r="T245" s="162">
        <v>13</v>
      </c>
      <c r="U245" s="161">
        <v>8</v>
      </c>
      <c r="V245" s="167"/>
      <c r="W245" s="167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17"/>
      <c r="AI245" s="117"/>
      <c r="AK245" s="118"/>
      <c r="AL245" s="118"/>
    </row>
    <row r="246" spans="1:62" x14ac:dyDescent="0.25">
      <c r="A246" s="157" t="s">
        <v>463</v>
      </c>
      <c r="B246" s="158">
        <v>44</v>
      </c>
      <c r="C246" s="158"/>
      <c r="D246" s="158" t="s">
        <v>1063</v>
      </c>
      <c r="E246" s="158" t="s">
        <v>684</v>
      </c>
      <c r="F246" s="158"/>
      <c r="G246" s="158"/>
      <c r="H246" s="158"/>
      <c r="I246" s="158" t="s">
        <v>660</v>
      </c>
      <c r="J246" s="158" t="s">
        <v>993</v>
      </c>
      <c r="K246" s="160">
        <v>1981</v>
      </c>
      <c r="L246" s="159" t="s">
        <v>962</v>
      </c>
      <c r="M246" s="158" t="s">
        <v>35</v>
      </c>
      <c r="N246" s="161" t="s">
        <v>198</v>
      </c>
      <c r="O246" s="252">
        <f t="shared" si="10"/>
        <v>1.81</v>
      </c>
      <c r="P246" s="161">
        <v>45</v>
      </c>
      <c r="Q246" s="253">
        <f t="shared" si="11"/>
        <v>81.45</v>
      </c>
      <c r="R246" s="170"/>
      <c r="S246" s="170"/>
      <c r="T246" s="162">
        <v>6</v>
      </c>
      <c r="U246" s="161">
        <v>16</v>
      </c>
      <c r="V246" s="167"/>
      <c r="W246" s="167"/>
      <c r="X246" s="193"/>
      <c r="Y246" s="193"/>
      <c r="Z246" s="193"/>
      <c r="AA246" s="193"/>
      <c r="AB246" s="193"/>
      <c r="AC246" s="193"/>
      <c r="AD246" s="193"/>
      <c r="AE246" s="193"/>
      <c r="AF246" s="166"/>
      <c r="AG246" s="166"/>
      <c r="AH246" s="117"/>
      <c r="AI246" s="117"/>
      <c r="AK246" s="118"/>
      <c r="AL246" s="118"/>
    </row>
    <row r="247" spans="1:62" x14ac:dyDescent="0.25">
      <c r="A247" s="123" t="s">
        <v>461</v>
      </c>
      <c r="B247" s="124">
        <v>8</v>
      </c>
      <c r="C247" s="124" t="s">
        <v>481</v>
      </c>
      <c r="D247" s="124" t="s">
        <v>482</v>
      </c>
      <c r="E247" s="124" t="s">
        <v>156</v>
      </c>
      <c r="F247" s="124"/>
      <c r="G247" s="124"/>
      <c r="H247" s="124"/>
      <c r="I247" s="124" t="s">
        <v>114</v>
      </c>
      <c r="J247" s="124" t="s">
        <v>483</v>
      </c>
      <c r="K247" s="125">
        <v>1981</v>
      </c>
      <c r="L247" s="125" t="s">
        <v>246</v>
      </c>
      <c r="M247" s="124" t="s">
        <v>35</v>
      </c>
      <c r="N247" s="126" t="s">
        <v>198</v>
      </c>
      <c r="O247" s="250">
        <f t="shared" si="10"/>
        <v>1.81</v>
      </c>
      <c r="P247" s="127">
        <v>207</v>
      </c>
      <c r="Q247" s="251">
        <f t="shared" si="11"/>
        <v>374.67</v>
      </c>
      <c r="R247" s="170"/>
      <c r="S247" s="170"/>
      <c r="T247" s="170"/>
      <c r="U247" s="170"/>
      <c r="V247" s="128"/>
      <c r="W247" s="127"/>
      <c r="X247" s="194"/>
      <c r="Y247" s="194"/>
      <c r="Z247" s="194"/>
      <c r="AA247" s="194"/>
      <c r="AB247" s="194"/>
      <c r="AC247" s="194"/>
      <c r="AD247" s="194"/>
      <c r="AE247" s="194"/>
      <c r="AF247" s="166"/>
      <c r="AG247" s="166"/>
      <c r="AH247" s="117"/>
      <c r="AI247" s="117"/>
      <c r="AK247" s="118"/>
      <c r="AL247" s="118"/>
    </row>
    <row r="248" spans="1:62" x14ac:dyDescent="0.25">
      <c r="A248" s="233" t="s">
        <v>1307</v>
      </c>
      <c r="B248" s="234">
        <v>13</v>
      </c>
      <c r="C248" s="234" t="s">
        <v>123</v>
      </c>
      <c r="D248" s="234" t="s">
        <v>1063</v>
      </c>
      <c r="E248" s="234" t="s">
        <v>684</v>
      </c>
      <c r="F248" s="234"/>
      <c r="G248" s="234"/>
      <c r="H248" s="234"/>
      <c r="I248" s="234" t="s">
        <v>660</v>
      </c>
      <c r="J248" s="234" t="s">
        <v>1149</v>
      </c>
      <c r="K248" s="234">
        <v>1981</v>
      </c>
      <c r="L248" s="235" t="s">
        <v>246</v>
      </c>
      <c r="M248" s="236" t="s">
        <v>35</v>
      </c>
      <c r="N248" s="237" t="s">
        <v>198</v>
      </c>
      <c r="O248" s="300">
        <f t="shared" si="10"/>
        <v>1.81</v>
      </c>
      <c r="P248" s="236">
        <v>16</v>
      </c>
      <c r="Q248" s="301">
        <f t="shared" si="11"/>
        <v>28.96</v>
      </c>
      <c r="R248" s="239"/>
      <c r="S248" s="239"/>
      <c r="T248" s="166"/>
      <c r="U248" s="166"/>
      <c r="V248" s="166"/>
      <c r="W248" s="166"/>
      <c r="X248" s="166"/>
      <c r="Y248" s="166"/>
      <c r="Z248" s="166"/>
      <c r="AA248" s="166"/>
      <c r="AB248" s="166"/>
      <c r="AC248" s="166"/>
      <c r="AD248" s="166"/>
      <c r="AE248" s="166"/>
      <c r="AF248" s="236">
        <v>1</v>
      </c>
      <c r="AG248" s="236">
        <v>30</v>
      </c>
      <c r="AH248" s="117"/>
      <c r="AI248" s="117"/>
      <c r="AK248" s="118"/>
      <c r="AL248" s="118"/>
    </row>
    <row r="249" spans="1:62" x14ac:dyDescent="0.25">
      <c r="A249" s="123" t="s">
        <v>461</v>
      </c>
      <c r="B249" s="124">
        <v>6</v>
      </c>
      <c r="C249" s="124" t="s">
        <v>341</v>
      </c>
      <c r="D249" s="124" t="s">
        <v>477</v>
      </c>
      <c r="E249" s="124" t="s">
        <v>67</v>
      </c>
      <c r="F249" s="124"/>
      <c r="G249" s="124"/>
      <c r="H249" s="124"/>
      <c r="I249" s="124" t="s">
        <v>80</v>
      </c>
      <c r="J249" s="124">
        <v>1100</v>
      </c>
      <c r="K249" s="125">
        <v>1962</v>
      </c>
      <c r="L249" s="125" t="s">
        <v>208</v>
      </c>
      <c r="M249" s="124" t="s">
        <v>30</v>
      </c>
      <c r="N249" s="126" t="s">
        <v>204</v>
      </c>
      <c r="O249" s="250">
        <f t="shared" si="10"/>
        <v>1.62</v>
      </c>
      <c r="P249" s="127">
        <v>465</v>
      </c>
      <c r="Q249" s="251">
        <f t="shared" si="11"/>
        <v>753.30000000000007</v>
      </c>
      <c r="R249" s="170"/>
      <c r="S249" s="170"/>
      <c r="T249" s="170"/>
      <c r="U249" s="170"/>
      <c r="V249" s="128"/>
      <c r="W249" s="127"/>
      <c r="X249" s="194"/>
      <c r="Y249" s="194"/>
      <c r="Z249" s="194"/>
      <c r="AA249" s="194"/>
      <c r="AB249" s="194"/>
      <c r="AC249" s="194"/>
      <c r="AD249" s="194"/>
      <c r="AE249" s="194"/>
      <c r="AF249" s="166"/>
      <c r="AG249" s="166"/>
      <c r="AH249" s="117"/>
      <c r="AI249" s="117"/>
      <c r="AK249" s="118"/>
      <c r="AL249" s="118"/>
    </row>
    <row r="250" spans="1:62" x14ac:dyDescent="0.25">
      <c r="A250" s="111" t="s">
        <v>467</v>
      </c>
      <c r="B250" s="112">
        <v>34</v>
      </c>
      <c r="C250" s="112"/>
      <c r="D250" s="112" t="s">
        <v>751</v>
      </c>
      <c r="E250" s="112" t="s">
        <v>753</v>
      </c>
      <c r="F250" s="112"/>
      <c r="G250" s="112"/>
      <c r="H250" s="112"/>
      <c r="I250" s="112" t="s">
        <v>105</v>
      </c>
      <c r="J250" s="112">
        <v>635</v>
      </c>
      <c r="K250" s="113">
        <v>1985</v>
      </c>
      <c r="L250" s="113" t="s">
        <v>715</v>
      </c>
      <c r="M250" s="112" t="s">
        <v>35</v>
      </c>
      <c r="N250" s="115" t="s">
        <v>198</v>
      </c>
      <c r="O250" s="248">
        <f t="shared" si="10"/>
        <v>1.85</v>
      </c>
      <c r="P250" s="115">
        <v>6</v>
      </c>
      <c r="Q250" s="249">
        <f t="shared" si="11"/>
        <v>11.100000000000001</v>
      </c>
      <c r="R250" s="116">
        <v>1</v>
      </c>
      <c r="S250" s="165">
        <v>30</v>
      </c>
      <c r="T250" s="166"/>
      <c r="U250" s="166"/>
      <c r="V250" s="166"/>
      <c r="W250" s="166"/>
      <c r="X250" s="166"/>
      <c r="Y250" s="166"/>
      <c r="Z250" s="166"/>
      <c r="AA250" s="166"/>
      <c r="AB250" s="166"/>
      <c r="AC250" s="166"/>
      <c r="AD250" s="166"/>
      <c r="AE250" s="166"/>
      <c r="AF250" s="166"/>
      <c r="AG250" s="166"/>
      <c r="AH250" s="117"/>
      <c r="AI250" s="117"/>
      <c r="AK250" s="118"/>
      <c r="AL250" s="118"/>
    </row>
    <row r="251" spans="1:62" x14ac:dyDescent="0.25">
      <c r="A251" s="111" t="s">
        <v>467</v>
      </c>
      <c r="B251" s="112">
        <v>90</v>
      </c>
      <c r="C251" s="112"/>
      <c r="D251" s="112" t="s">
        <v>751</v>
      </c>
      <c r="E251" s="112" t="s">
        <v>750</v>
      </c>
      <c r="F251" s="112"/>
      <c r="G251" s="112"/>
      <c r="H251" s="112"/>
      <c r="I251" s="112" t="s">
        <v>105</v>
      </c>
      <c r="J251" s="112" t="s">
        <v>752</v>
      </c>
      <c r="K251" s="113">
        <v>1975</v>
      </c>
      <c r="L251" s="113" t="s">
        <v>715</v>
      </c>
      <c r="M251" s="112" t="s">
        <v>19</v>
      </c>
      <c r="N251" s="115" t="s">
        <v>202</v>
      </c>
      <c r="O251" s="248">
        <f t="shared" si="10"/>
        <v>1.75</v>
      </c>
      <c r="P251" s="115">
        <v>998</v>
      </c>
      <c r="Q251" s="249">
        <f t="shared" si="11"/>
        <v>1746.5</v>
      </c>
      <c r="R251" s="116"/>
      <c r="S251" s="115"/>
      <c r="T251" s="166"/>
      <c r="U251" s="168"/>
      <c r="V251" s="166"/>
      <c r="W251" s="166"/>
      <c r="X251" s="166"/>
      <c r="Y251" s="166"/>
      <c r="Z251" s="166"/>
      <c r="AA251" s="166"/>
      <c r="AB251" s="166"/>
      <c r="AC251" s="166"/>
      <c r="AD251" s="166"/>
      <c r="AE251" s="166"/>
      <c r="AF251" s="166"/>
      <c r="AG251" s="166"/>
      <c r="AH251" s="117"/>
      <c r="AI251" s="117"/>
      <c r="AK251" s="118"/>
      <c r="AL251" s="118"/>
    </row>
    <row r="252" spans="1:62" x14ac:dyDescent="0.25">
      <c r="A252" s="233" t="s">
        <v>1307</v>
      </c>
      <c r="B252" s="234">
        <v>73</v>
      </c>
      <c r="C252" s="234" t="s">
        <v>1285</v>
      </c>
      <c r="D252" s="234" t="s">
        <v>1286</v>
      </c>
      <c r="E252" s="234" t="s">
        <v>1248</v>
      </c>
      <c r="F252" s="234"/>
      <c r="G252" s="234"/>
      <c r="H252" s="234"/>
      <c r="I252" s="234" t="s">
        <v>1162</v>
      </c>
      <c r="J252" s="234" t="s">
        <v>1287</v>
      </c>
      <c r="K252" s="234">
        <v>1990</v>
      </c>
      <c r="L252" s="235" t="s">
        <v>246</v>
      </c>
      <c r="M252" s="236" t="s">
        <v>35</v>
      </c>
      <c r="N252" s="237" t="s">
        <v>198</v>
      </c>
      <c r="O252" s="300">
        <f t="shared" si="10"/>
        <v>1.9</v>
      </c>
      <c r="P252" s="236">
        <v>397</v>
      </c>
      <c r="Q252" s="301">
        <f t="shared" si="11"/>
        <v>754.3</v>
      </c>
      <c r="R252" s="239"/>
      <c r="S252" s="239"/>
      <c r="T252" s="166"/>
      <c r="U252" s="166"/>
      <c r="V252" s="166"/>
      <c r="W252" s="166"/>
      <c r="X252" s="166"/>
      <c r="Y252" s="166"/>
      <c r="Z252" s="166"/>
      <c r="AA252" s="166"/>
      <c r="AB252" s="166"/>
      <c r="AC252" s="166"/>
      <c r="AD252" s="166"/>
      <c r="AE252" s="166"/>
      <c r="AF252" s="236"/>
      <c r="AG252" s="236"/>
      <c r="AH252" s="117"/>
      <c r="AI252" s="117"/>
      <c r="AK252" s="118"/>
      <c r="AL252" s="118"/>
    </row>
    <row r="253" spans="1:62" x14ac:dyDescent="0.25">
      <c r="A253" s="157" t="s">
        <v>463</v>
      </c>
      <c r="B253" s="158">
        <v>14</v>
      </c>
      <c r="C253" s="158"/>
      <c r="D253" s="158" t="s">
        <v>1053</v>
      </c>
      <c r="E253" s="158" t="s">
        <v>1054</v>
      </c>
      <c r="F253" s="158"/>
      <c r="G253" s="158"/>
      <c r="H253" s="158"/>
      <c r="I253" s="158" t="s">
        <v>982</v>
      </c>
      <c r="J253" s="158" t="s">
        <v>983</v>
      </c>
      <c r="K253" s="160">
        <v>1964</v>
      </c>
      <c r="L253" s="159" t="s">
        <v>959</v>
      </c>
      <c r="M253" s="158" t="s">
        <v>30</v>
      </c>
      <c r="N253" s="161" t="s">
        <v>204</v>
      </c>
      <c r="O253" s="252">
        <f t="shared" si="10"/>
        <v>1.6400000000000001</v>
      </c>
      <c r="P253" s="161">
        <v>314</v>
      </c>
      <c r="Q253" s="253">
        <f t="shared" si="11"/>
        <v>514.96</v>
      </c>
      <c r="R253" s="170"/>
      <c r="S253" s="170"/>
      <c r="T253" s="162"/>
      <c r="U253" s="161"/>
      <c r="V253" s="167"/>
      <c r="W253" s="167"/>
      <c r="X253" s="166"/>
      <c r="Y253" s="166"/>
      <c r="Z253" s="166"/>
      <c r="AA253" s="166"/>
      <c r="AB253" s="166"/>
      <c r="AC253" s="166"/>
      <c r="AD253" s="166"/>
      <c r="AE253" s="166"/>
      <c r="AF253" s="166"/>
      <c r="AG253" s="166"/>
      <c r="AH253" s="117"/>
      <c r="AI253" s="117"/>
      <c r="AK253" s="118"/>
      <c r="AL253" s="118"/>
    </row>
    <row r="254" spans="1:62" x14ac:dyDescent="0.25">
      <c r="A254" s="157" t="s">
        <v>463</v>
      </c>
      <c r="B254" s="158">
        <v>66</v>
      </c>
      <c r="C254" s="158"/>
      <c r="D254" s="158" t="s">
        <v>1061</v>
      </c>
      <c r="E254" s="158" t="s">
        <v>1062</v>
      </c>
      <c r="F254" s="158"/>
      <c r="G254" s="158"/>
      <c r="H254" s="158"/>
      <c r="I254" s="158" t="s">
        <v>973</v>
      </c>
      <c r="J254" s="158" t="s">
        <v>992</v>
      </c>
      <c r="K254" s="160">
        <v>1990</v>
      </c>
      <c r="L254" s="159" t="s">
        <v>959</v>
      </c>
      <c r="M254" s="158" t="s">
        <v>35</v>
      </c>
      <c r="N254" s="161" t="s">
        <v>198</v>
      </c>
      <c r="O254" s="252">
        <f t="shared" ref="O254:O317" si="12">INT(K254/1000)+MOD(K254,100)/100</f>
        <v>1.9</v>
      </c>
      <c r="P254" s="161">
        <v>42</v>
      </c>
      <c r="Q254" s="253">
        <f t="shared" ref="Q254:Q317" si="13">O254*P254</f>
        <v>79.8</v>
      </c>
      <c r="R254" s="170"/>
      <c r="S254" s="170"/>
      <c r="T254" s="162">
        <v>5</v>
      </c>
      <c r="U254" s="161">
        <v>18</v>
      </c>
      <c r="V254" s="167"/>
      <c r="W254" s="167"/>
      <c r="X254" s="166"/>
      <c r="Y254" s="166"/>
      <c r="Z254" s="166"/>
      <c r="AA254" s="166"/>
      <c r="AB254" s="166"/>
      <c r="AC254" s="166"/>
      <c r="AD254" s="166"/>
      <c r="AE254" s="166"/>
      <c r="AF254" s="166"/>
      <c r="AG254" s="166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</row>
    <row r="255" spans="1:62" x14ac:dyDescent="0.25">
      <c r="A255" s="123" t="s">
        <v>461</v>
      </c>
      <c r="B255" s="124">
        <v>24</v>
      </c>
      <c r="C255" s="124" t="s">
        <v>514</v>
      </c>
      <c r="D255" s="124" t="s">
        <v>515</v>
      </c>
      <c r="E255" s="124" t="s">
        <v>38</v>
      </c>
      <c r="F255" s="124"/>
      <c r="G255" s="124"/>
      <c r="H255" s="124"/>
      <c r="I255" s="124" t="s">
        <v>500</v>
      </c>
      <c r="J255" s="124" t="s">
        <v>516</v>
      </c>
      <c r="K255" s="125">
        <v>1966</v>
      </c>
      <c r="L255" s="125" t="s">
        <v>208</v>
      </c>
      <c r="M255" s="124" t="s">
        <v>30</v>
      </c>
      <c r="N255" s="126" t="s">
        <v>204</v>
      </c>
      <c r="O255" s="250">
        <f t="shared" si="12"/>
        <v>1.6600000000000001</v>
      </c>
      <c r="P255" s="127">
        <v>480</v>
      </c>
      <c r="Q255" s="251">
        <f t="shared" si="13"/>
        <v>796.80000000000007</v>
      </c>
      <c r="R255" s="170"/>
      <c r="S255" s="170"/>
      <c r="T255" s="170"/>
      <c r="U255" s="170"/>
      <c r="V255" s="128"/>
      <c r="W255" s="127"/>
      <c r="X255" s="194"/>
      <c r="Y255" s="194"/>
      <c r="Z255" s="194"/>
      <c r="AA255" s="194"/>
      <c r="AB255" s="194"/>
      <c r="AC255" s="194"/>
      <c r="AD255" s="194"/>
      <c r="AE255" s="194"/>
      <c r="AF255" s="166"/>
      <c r="AG255" s="166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</row>
    <row r="256" spans="1:62" x14ac:dyDescent="0.25">
      <c r="A256" s="111" t="s">
        <v>467</v>
      </c>
      <c r="B256" s="112">
        <v>17</v>
      </c>
      <c r="C256" s="112"/>
      <c r="D256" s="112" t="s">
        <v>802</v>
      </c>
      <c r="E256" s="112" t="s">
        <v>801</v>
      </c>
      <c r="F256" s="112"/>
      <c r="G256" s="112"/>
      <c r="H256" s="112"/>
      <c r="I256" s="112" t="s">
        <v>803</v>
      </c>
      <c r="J256" s="122">
        <v>46116</v>
      </c>
      <c r="K256" s="113">
        <v>1994</v>
      </c>
      <c r="L256" s="113" t="s">
        <v>834</v>
      </c>
      <c r="M256" s="112" t="s">
        <v>35</v>
      </c>
      <c r="N256" s="115" t="s">
        <v>198</v>
      </c>
      <c r="O256" s="248">
        <f t="shared" si="12"/>
        <v>1.94</v>
      </c>
      <c r="P256" s="115">
        <v>423</v>
      </c>
      <c r="Q256" s="249">
        <f t="shared" si="13"/>
        <v>820.62</v>
      </c>
      <c r="R256" s="115"/>
      <c r="S256" s="115"/>
      <c r="T256" s="169"/>
      <c r="U256" s="166"/>
      <c r="V256" s="168"/>
      <c r="W256" s="166"/>
      <c r="X256" s="166"/>
      <c r="Y256" s="166"/>
      <c r="Z256" s="166"/>
      <c r="AA256" s="166"/>
      <c r="AB256" s="166"/>
      <c r="AC256" s="166"/>
      <c r="AD256" s="166"/>
      <c r="AE256" s="166"/>
      <c r="AF256" s="166"/>
      <c r="AG256" s="166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/>
    </row>
    <row r="257" spans="1:62" x14ac:dyDescent="0.25">
      <c r="A257" s="130" t="s">
        <v>465</v>
      </c>
      <c r="B257" s="131">
        <v>30</v>
      </c>
      <c r="C257" s="131" t="s">
        <v>123</v>
      </c>
      <c r="D257" s="131" t="s">
        <v>124</v>
      </c>
      <c r="E257" s="131" t="s">
        <v>125</v>
      </c>
      <c r="F257" s="131"/>
      <c r="G257" s="131"/>
      <c r="H257" s="131"/>
      <c r="I257" s="131" t="s">
        <v>126</v>
      </c>
      <c r="J257" s="131" t="s">
        <v>127</v>
      </c>
      <c r="K257" s="132">
        <v>1958</v>
      </c>
      <c r="L257" s="132" t="s">
        <v>201</v>
      </c>
      <c r="M257" s="133" t="s">
        <v>81</v>
      </c>
      <c r="N257" s="134" t="s">
        <v>200</v>
      </c>
      <c r="O257" s="256">
        <f t="shared" si="12"/>
        <v>1.58</v>
      </c>
      <c r="P257" s="135">
        <v>158</v>
      </c>
      <c r="Q257" s="257">
        <f t="shared" si="13"/>
        <v>249.64000000000001</v>
      </c>
      <c r="R257" s="170"/>
      <c r="S257" s="170"/>
      <c r="T257" s="170"/>
      <c r="U257" s="170"/>
      <c r="V257" s="166"/>
      <c r="W257" s="166"/>
      <c r="X257" s="136">
        <v>8</v>
      </c>
      <c r="Y257" s="135">
        <v>13</v>
      </c>
      <c r="Z257" s="166"/>
      <c r="AA257" s="166"/>
      <c r="AB257" s="166"/>
      <c r="AC257" s="166"/>
      <c r="AD257" s="166"/>
      <c r="AE257" s="166"/>
      <c r="AF257" s="166"/>
      <c r="AG257" s="166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29"/>
    </row>
    <row r="258" spans="1:62" x14ac:dyDescent="0.25">
      <c r="A258" s="137" t="s">
        <v>464</v>
      </c>
      <c r="B258" s="138">
        <v>22</v>
      </c>
      <c r="C258" s="138" t="s">
        <v>123</v>
      </c>
      <c r="D258" s="138" t="s">
        <v>124</v>
      </c>
      <c r="E258" s="138" t="s">
        <v>125</v>
      </c>
      <c r="F258" s="138"/>
      <c r="G258" s="138"/>
      <c r="H258" s="138"/>
      <c r="I258" s="138" t="s">
        <v>126</v>
      </c>
      <c r="J258" s="138" t="s">
        <v>127</v>
      </c>
      <c r="K258" s="137">
        <v>1958</v>
      </c>
      <c r="L258" s="139" t="s">
        <v>201</v>
      </c>
      <c r="M258" s="140" t="s">
        <v>81</v>
      </c>
      <c r="N258" s="141" t="s">
        <v>200</v>
      </c>
      <c r="O258" s="258">
        <f t="shared" si="12"/>
        <v>1.58</v>
      </c>
      <c r="P258" s="141">
        <v>349</v>
      </c>
      <c r="Q258" s="259">
        <f t="shared" si="13"/>
        <v>551.42000000000007</v>
      </c>
      <c r="R258" s="170"/>
      <c r="S258" s="170"/>
      <c r="T258" s="170"/>
      <c r="U258" s="170"/>
      <c r="V258" s="166"/>
      <c r="W258" s="166"/>
      <c r="X258" s="166"/>
      <c r="Y258" s="166"/>
      <c r="Z258" s="142"/>
      <c r="AA258" s="141"/>
      <c r="AB258" s="166"/>
      <c r="AC258" s="166"/>
      <c r="AD258" s="166"/>
      <c r="AE258" s="166"/>
      <c r="AF258" s="166"/>
      <c r="AG258" s="166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</row>
    <row r="259" spans="1:62" x14ac:dyDescent="0.25">
      <c r="A259" s="143" t="s">
        <v>466</v>
      </c>
      <c r="B259" s="144">
        <v>51</v>
      </c>
      <c r="C259" s="144" t="s">
        <v>123</v>
      </c>
      <c r="D259" s="144" t="s">
        <v>124</v>
      </c>
      <c r="E259" s="144" t="s">
        <v>125</v>
      </c>
      <c r="F259" s="144"/>
      <c r="G259" s="144"/>
      <c r="H259" s="144"/>
      <c r="I259" s="144" t="s">
        <v>126</v>
      </c>
      <c r="J259" s="144" t="s">
        <v>127</v>
      </c>
      <c r="K259" s="145">
        <v>1958</v>
      </c>
      <c r="L259" s="146" t="s">
        <v>201</v>
      </c>
      <c r="M259" s="147" t="s">
        <v>81</v>
      </c>
      <c r="N259" s="148" t="s">
        <v>200</v>
      </c>
      <c r="O259" s="246">
        <f t="shared" si="12"/>
        <v>1.58</v>
      </c>
      <c r="P259" s="148">
        <v>56</v>
      </c>
      <c r="Q259" s="247">
        <f t="shared" si="13"/>
        <v>88.48</v>
      </c>
      <c r="R259" s="170"/>
      <c r="S259" s="170"/>
      <c r="T259" s="170"/>
      <c r="U259" s="170"/>
      <c r="V259" s="166"/>
      <c r="W259" s="166"/>
      <c r="X259" s="166"/>
      <c r="Y259" s="166"/>
      <c r="Z259" s="166"/>
      <c r="AA259" s="166"/>
      <c r="AB259" s="149">
        <v>3</v>
      </c>
      <c r="AC259" s="148">
        <v>23</v>
      </c>
      <c r="AD259" s="166"/>
      <c r="AE259" s="166"/>
      <c r="AF259" s="166"/>
      <c r="AG259" s="166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  <c r="BJ259" s="129"/>
    </row>
    <row r="260" spans="1:62" x14ac:dyDescent="0.25">
      <c r="A260" s="157" t="s">
        <v>463</v>
      </c>
      <c r="B260" s="158">
        <v>61</v>
      </c>
      <c r="C260" s="158"/>
      <c r="D260" s="158" t="s">
        <v>1035</v>
      </c>
      <c r="E260" s="158" t="s">
        <v>1036</v>
      </c>
      <c r="F260" s="158"/>
      <c r="G260" s="158"/>
      <c r="H260" s="158"/>
      <c r="I260" s="158" t="s">
        <v>964</v>
      </c>
      <c r="J260" s="158" t="s">
        <v>652</v>
      </c>
      <c r="K260" s="160">
        <v>1937</v>
      </c>
      <c r="L260" s="159" t="s">
        <v>959</v>
      </c>
      <c r="M260" s="158" t="s">
        <v>181</v>
      </c>
      <c r="N260" s="161" t="s">
        <v>263</v>
      </c>
      <c r="O260" s="252">
        <f t="shared" si="12"/>
        <v>1.37</v>
      </c>
      <c r="P260" s="161">
        <v>245</v>
      </c>
      <c r="Q260" s="253">
        <f t="shared" si="13"/>
        <v>335.65000000000003</v>
      </c>
      <c r="R260" s="170"/>
      <c r="S260" s="170"/>
      <c r="T260" s="162"/>
      <c r="U260" s="161"/>
      <c r="V260" s="167"/>
      <c r="W260" s="167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/>
    </row>
    <row r="261" spans="1:62" x14ac:dyDescent="0.25">
      <c r="A261" s="111" t="s">
        <v>467</v>
      </c>
      <c r="B261" s="112">
        <v>63</v>
      </c>
      <c r="C261" s="112"/>
      <c r="D261" s="112" t="s">
        <v>669</v>
      </c>
      <c r="E261" s="112" t="s">
        <v>668</v>
      </c>
      <c r="F261" s="112"/>
      <c r="G261" s="112"/>
      <c r="H261" s="112"/>
      <c r="I261" s="112" t="s">
        <v>131</v>
      </c>
      <c r="J261" s="112" t="s">
        <v>670</v>
      </c>
      <c r="K261" s="113">
        <v>1950</v>
      </c>
      <c r="L261" s="113" t="s">
        <v>825</v>
      </c>
      <c r="M261" s="112" t="s">
        <v>81</v>
      </c>
      <c r="N261" s="115" t="s">
        <v>200</v>
      </c>
      <c r="O261" s="248">
        <f t="shared" si="12"/>
        <v>1.5</v>
      </c>
      <c r="P261" s="115">
        <v>101</v>
      </c>
      <c r="Q261" s="249">
        <f t="shared" si="13"/>
        <v>151.5</v>
      </c>
      <c r="R261" s="116"/>
      <c r="S261" s="115"/>
      <c r="T261" s="166"/>
      <c r="U261" s="168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17"/>
      <c r="AI261" s="117"/>
      <c r="AK261" s="118"/>
      <c r="AL261" s="118"/>
    </row>
    <row r="262" spans="1:62" x14ac:dyDescent="0.25">
      <c r="A262" s="111" t="s">
        <v>467</v>
      </c>
      <c r="B262" s="112">
        <v>18</v>
      </c>
      <c r="C262" s="112"/>
      <c r="D262" s="112" t="s">
        <v>808</v>
      </c>
      <c r="E262" s="112" t="s">
        <v>807</v>
      </c>
      <c r="F262" s="112"/>
      <c r="G262" s="112"/>
      <c r="H262" s="112"/>
      <c r="I262" s="112" t="s">
        <v>809</v>
      </c>
      <c r="J262" s="112" t="s">
        <v>810</v>
      </c>
      <c r="K262" s="113">
        <v>1981</v>
      </c>
      <c r="L262" s="113" t="s">
        <v>824</v>
      </c>
      <c r="M262" s="112" t="s">
        <v>35</v>
      </c>
      <c r="N262" s="115" t="s">
        <v>198</v>
      </c>
      <c r="O262" s="248">
        <f t="shared" si="12"/>
        <v>1.81</v>
      </c>
      <c r="P262" s="115">
        <v>739</v>
      </c>
      <c r="Q262" s="249">
        <f t="shared" si="13"/>
        <v>1337.5900000000001</v>
      </c>
      <c r="R262" s="115"/>
      <c r="S262" s="115"/>
      <c r="T262" s="166"/>
      <c r="U262" s="168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</row>
    <row r="263" spans="1:62" x14ac:dyDescent="0.25">
      <c r="A263" s="157" t="s">
        <v>463</v>
      </c>
      <c r="B263" s="158">
        <v>18</v>
      </c>
      <c r="C263" s="158"/>
      <c r="D263" s="158" t="s">
        <v>808</v>
      </c>
      <c r="E263" s="158" t="s">
        <v>807</v>
      </c>
      <c r="F263" s="158"/>
      <c r="G263" s="158"/>
      <c r="H263" s="158"/>
      <c r="I263" s="158" t="s">
        <v>999</v>
      </c>
      <c r="J263" s="158" t="s">
        <v>1000</v>
      </c>
      <c r="K263" s="160">
        <v>1981</v>
      </c>
      <c r="L263" s="159" t="s">
        <v>962</v>
      </c>
      <c r="M263" s="158" t="s">
        <v>35</v>
      </c>
      <c r="N263" s="161" t="s">
        <v>198</v>
      </c>
      <c r="O263" s="252">
        <f t="shared" si="12"/>
        <v>1.81</v>
      </c>
      <c r="P263" s="161">
        <v>102</v>
      </c>
      <c r="Q263" s="253">
        <f t="shared" si="13"/>
        <v>184.62</v>
      </c>
      <c r="R263" s="170"/>
      <c r="S263" s="170"/>
      <c r="T263" s="162">
        <v>17</v>
      </c>
      <c r="U263" s="161">
        <v>4</v>
      </c>
      <c r="V263" s="167"/>
      <c r="W263" s="167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  <c r="AT263" s="129"/>
      <c r="AU263" s="129"/>
      <c r="AV263" s="129"/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/>
      <c r="BI263" s="129"/>
      <c r="BJ263" s="129"/>
    </row>
    <row r="264" spans="1:62" x14ac:dyDescent="0.25">
      <c r="A264" s="123" t="s">
        <v>461</v>
      </c>
      <c r="B264" s="124">
        <v>10</v>
      </c>
      <c r="C264" s="124" t="s">
        <v>454</v>
      </c>
      <c r="D264" s="124" t="s">
        <v>485</v>
      </c>
      <c r="E264" s="124" t="s">
        <v>390</v>
      </c>
      <c r="F264" s="124"/>
      <c r="G264" s="124"/>
      <c r="H264" s="124"/>
      <c r="I264" s="124" t="s">
        <v>126</v>
      </c>
      <c r="J264" s="124" t="s">
        <v>486</v>
      </c>
      <c r="K264" s="125">
        <v>1981</v>
      </c>
      <c r="L264" s="125" t="s">
        <v>246</v>
      </c>
      <c r="M264" s="124" t="s">
        <v>35</v>
      </c>
      <c r="N264" s="126" t="s">
        <v>198</v>
      </c>
      <c r="O264" s="250">
        <f t="shared" si="12"/>
        <v>1.81</v>
      </c>
      <c r="P264" s="127">
        <v>126</v>
      </c>
      <c r="Q264" s="251">
        <f t="shared" si="13"/>
        <v>228.06</v>
      </c>
      <c r="R264" s="170"/>
      <c r="S264" s="170"/>
      <c r="T264" s="170"/>
      <c r="U264" s="170"/>
      <c r="V264" s="128">
        <v>17</v>
      </c>
      <c r="W264" s="127">
        <v>4</v>
      </c>
      <c r="X264" s="194"/>
      <c r="Y264" s="194"/>
      <c r="Z264" s="194"/>
      <c r="AA264" s="194"/>
      <c r="AB264" s="194"/>
      <c r="AC264" s="194"/>
      <c r="AD264" s="194"/>
      <c r="AE264" s="194"/>
      <c r="AF264" s="166"/>
      <c r="AG264" s="166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  <c r="BJ264" s="129"/>
    </row>
    <row r="265" spans="1:62" x14ac:dyDescent="0.25">
      <c r="A265" s="233" t="s">
        <v>1307</v>
      </c>
      <c r="B265" s="234">
        <v>45</v>
      </c>
      <c r="C265" s="234" t="s">
        <v>436</v>
      </c>
      <c r="D265" s="234" t="s">
        <v>808</v>
      </c>
      <c r="E265" s="234" t="s">
        <v>807</v>
      </c>
      <c r="F265" s="234"/>
      <c r="G265" s="234"/>
      <c r="H265" s="234"/>
      <c r="I265" s="234" t="s">
        <v>809</v>
      </c>
      <c r="J265" s="234" t="s">
        <v>1000</v>
      </c>
      <c r="K265" s="234">
        <v>1981</v>
      </c>
      <c r="L265" s="235" t="s">
        <v>246</v>
      </c>
      <c r="M265" s="236" t="s">
        <v>35</v>
      </c>
      <c r="N265" s="237" t="s">
        <v>198</v>
      </c>
      <c r="O265" s="300">
        <f t="shared" si="12"/>
        <v>1.81</v>
      </c>
      <c r="P265" s="236">
        <v>175</v>
      </c>
      <c r="Q265" s="301">
        <f t="shared" si="13"/>
        <v>316.75</v>
      </c>
      <c r="R265" s="239"/>
      <c r="S265" s="239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236"/>
      <c r="AG265" s="236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  <c r="BJ265" s="129"/>
    </row>
    <row r="266" spans="1:62" x14ac:dyDescent="0.25">
      <c r="A266" s="150" t="s">
        <v>462</v>
      </c>
      <c r="B266" s="151">
        <v>19</v>
      </c>
      <c r="C266" s="151" t="s">
        <v>418</v>
      </c>
      <c r="D266" s="151" t="s">
        <v>419</v>
      </c>
      <c r="E266" s="151" t="s">
        <v>390</v>
      </c>
      <c r="F266" s="151"/>
      <c r="G266" s="151"/>
      <c r="H266" s="151"/>
      <c r="I266" s="151" t="s">
        <v>126</v>
      </c>
      <c r="J266" s="151" t="s">
        <v>420</v>
      </c>
      <c r="K266" s="152">
        <v>1979</v>
      </c>
      <c r="L266" s="152" t="s">
        <v>246</v>
      </c>
      <c r="M266" s="153" t="s">
        <v>19</v>
      </c>
      <c r="N266" s="154" t="s">
        <v>202</v>
      </c>
      <c r="O266" s="254">
        <f t="shared" si="12"/>
        <v>1.79</v>
      </c>
      <c r="P266" s="155">
        <v>295.3</v>
      </c>
      <c r="Q266" s="255">
        <f t="shared" si="13"/>
        <v>528.58699999999999</v>
      </c>
      <c r="R266" s="171"/>
      <c r="S266" s="171"/>
      <c r="T266" s="171"/>
      <c r="U266" s="171"/>
      <c r="V266" s="166"/>
      <c r="W266" s="166"/>
      <c r="X266" s="166"/>
      <c r="Y266" s="166"/>
      <c r="Z266" s="166"/>
      <c r="AA266" s="166"/>
      <c r="AB266" s="166"/>
      <c r="AC266" s="166"/>
      <c r="AD266" s="156"/>
      <c r="AE266" s="154"/>
      <c r="AF266" s="166"/>
      <c r="AG266" s="166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29"/>
    </row>
    <row r="267" spans="1:62" x14ac:dyDescent="0.25">
      <c r="A267" s="157" t="s">
        <v>463</v>
      </c>
      <c r="B267" s="158">
        <v>6</v>
      </c>
      <c r="C267" s="158"/>
      <c r="D267" s="158" t="s">
        <v>1067</v>
      </c>
      <c r="E267" s="158" t="s">
        <v>650</v>
      </c>
      <c r="F267" s="158"/>
      <c r="G267" s="158"/>
      <c r="H267" s="158"/>
      <c r="I267" s="158" t="s">
        <v>702</v>
      </c>
      <c r="J267" s="158" t="s">
        <v>1001</v>
      </c>
      <c r="K267" s="160">
        <v>1991</v>
      </c>
      <c r="L267" s="159" t="s">
        <v>976</v>
      </c>
      <c r="M267" s="158" t="s">
        <v>35</v>
      </c>
      <c r="N267" s="161" t="s">
        <v>198</v>
      </c>
      <c r="O267" s="252">
        <f t="shared" si="12"/>
        <v>1.9100000000000001</v>
      </c>
      <c r="P267" s="161">
        <v>109</v>
      </c>
      <c r="Q267" s="253">
        <f t="shared" si="13"/>
        <v>208.19000000000003</v>
      </c>
      <c r="R267" s="170"/>
      <c r="S267" s="170"/>
      <c r="T267" s="162">
        <v>18</v>
      </c>
      <c r="U267" s="161">
        <v>3</v>
      </c>
      <c r="V267" s="167"/>
      <c r="W267" s="167"/>
      <c r="X267" s="166"/>
      <c r="Y267" s="166"/>
      <c r="Z267" s="166"/>
      <c r="AA267" s="166"/>
      <c r="AB267" s="166"/>
      <c r="AC267" s="166"/>
      <c r="AD267" s="166"/>
      <c r="AE267" s="166"/>
      <c r="AF267" s="166"/>
      <c r="AG267" s="166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29"/>
    </row>
    <row r="268" spans="1:62" x14ac:dyDescent="0.25">
      <c r="A268" s="233" t="s">
        <v>1307</v>
      </c>
      <c r="B268" s="234">
        <v>12</v>
      </c>
      <c r="C268" s="234" t="s">
        <v>1145</v>
      </c>
      <c r="D268" s="234" t="s">
        <v>1146</v>
      </c>
      <c r="E268" s="234" t="s">
        <v>821</v>
      </c>
      <c r="F268" s="234">
        <v>35</v>
      </c>
      <c r="G268" s="234"/>
      <c r="H268" s="234"/>
      <c r="I268" s="234" t="s">
        <v>660</v>
      </c>
      <c r="J268" s="234" t="s">
        <v>1147</v>
      </c>
      <c r="K268" s="234">
        <v>1998</v>
      </c>
      <c r="L268" s="235" t="s">
        <v>1148</v>
      </c>
      <c r="M268" s="236" t="s">
        <v>13</v>
      </c>
      <c r="N268" s="237" t="s">
        <v>227</v>
      </c>
      <c r="O268" s="300">
        <f t="shared" si="12"/>
        <v>1.98</v>
      </c>
      <c r="P268" s="236">
        <v>315</v>
      </c>
      <c r="Q268" s="301">
        <f t="shared" si="13"/>
        <v>623.70000000000005</v>
      </c>
      <c r="R268" s="239"/>
      <c r="S268" s="239"/>
      <c r="T268" s="166"/>
      <c r="U268" s="166"/>
      <c r="V268" s="166"/>
      <c r="W268" s="166"/>
      <c r="X268" s="166"/>
      <c r="Y268" s="166"/>
      <c r="Z268" s="166"/>
      <c r="AA268" s="166"/>
      <c r="AB268" s="166"/>
      <c r="AC268" s="166"/>
      <c r="AD268" s="166"/>
      <c r="AE268" s="166"/>
      <c r="AF268" s="236"/>
      <c r="AG268" s="236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/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</row>
    <row r="269" spans="1:62" x14ac:dyDescent="0.25">
      <c r="A269" s="233" t="s">
        <v>1307</v>
      </c>
      <c r="B269" s="234">
        <v>26</v>
      </c>
      <c r="C269" s="234" t="s">
        <v>1183</v>
      </c>
      <c r="D269" s="234" t="s">
        <v>1184</v>
      </c>
      <c r="E269" s="234" t="s">
        <v>891</v>
      </c>
      <c r="F269" s="234"/>
      <c r="G269" s="234"/>
      <c r="H269" s="234"/>
      <c r="I269" s="234" t="s">
        <v>1185</v>
      </c>
      <c r="J269" s="234" t="s">
        <v>1186</v>
      </c>
      <c r="K269" s="234">
        <v>1979</v>
      </c>
      <c r="L269" s="235" t="s">
        <v>1182</v>
      </c>
      <c r="M269" s="236" t="s">
        <v>19</v>
      </c>
      <c r="N269" s="237" t="s">
        <v>202</v>
      </c>
      <c r="O269" s="300">
        <f t="shared" si="12"/>
        <v>1.79</v>
      </c>
      <c r="P269" s="236">
        <v>174</v>
      </c>
      <c r="Q269" s="301">
        <f t="shared" si="13"/>
        <v>311.45999999999998</v>
      </c>
      <c r="R269" s="239"/>
      <c r="S269" s="239"/>
      <c r="T269" s="166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236"/>
      <c r="AG269" s="236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</row>
    <row r="270" spans="1:62" x14ac:dyDescent="0.25">
      <c r="A270" s="130" t="s">
        <v>465</v>
      </c>
      <c r="B270" s="131">
        <v>31</v>
      </c>
      <c r="C270" s="131" t="s">
        <v>128</v>
      </c>
      <c r="D270" s="131" t="s">
        <v>129</v>
      </c>
      <c r="E270" s="131" t="s">
        <v>130</v>
      </c>
      <c r="F270" s="131"/>
      <c r="G270" s="131"/>
      <c r="H270" s="131"/>
      <c r="I270" s="131" t="s">
        <v>131</v>
      </c>
      <c r="J270" s="131" t="s">
        <v>132</v>
      </c>
      <c r="K270" s="132">
        <v>1968</v>
      </c>
      <c r="L270" s="132" t="s">
        <v>617</v>
      </c>
      <c r="M270" s="133" t="s">
        <v>30</v>
      </c>
      <c r="N270" s="134" t="s">
        <v>204</v>
      </c>
      <c r="O270" s="256">
        <f t="shared" si="12"/>
        <v>1.6800000000000002</v>
      </c>
      <c r="P270" s="135">
        <v>208</v>
      </c>
      <c r="Q270" s="257">
        <f t="shared" si="13"/>
        <v>349.44000000000005</v>
      </c>
      <c r="R270" s="170"/>
      <c r="S270" s="170"/>
      <c r="T270" s="170"/>
      <c r="U270" s="170"/>
      <c r="V270" s="166"/>
      <c r="W270" s="166"/>
      <c r="X270" s="136">
        <v>13</v>
      </c>
      <c r="Y270" s="135">
        <v>8</v>
      </c>
      <c r="Z270" s="166"/>
      <c r="AA270" s="166"/>
      <c r="AB270" s="166"/>
      <c r="AC270" s="166"/>
      <c r="AD270" s="166"/>
      <c r="AE270" s="166"/>
      <c r="AF270" s="166"/>
      <c r="AG270" s="166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</row>
    <row r="271" spans="1:62" x14ac:dyDescent="0.25">
      <c r="A271" s="157" t="s">
        <v>463</v>
      </c>
      <c r="B271" s="158">
        <v>25</v>
      </c>
      <c r="C271" s="158"/>
      <c r="D271" s="158" t="s">
        <v>1075</v>
      </c>
      <c r="E271" s="158" t="s">
        <v>1076</v>
      </c>
      <c r="F271" s="158"/>
      <c r="G271" s="158"/>
      <c r="H271" s="158"/>
      <c r="I271" s="158" t="s">
        <v>270</v>
      </c>
      <c r="J271" s="158" t="s">
        <v>1008</v>
      </c>
      <c r="K271" s="160">
        <v>1987</v>
      </c>
      <c r="L271" s="159" t="s">
        <v>959</v>
      </c>
      <c r="M271" s="158" t="s">
        <v>35</v>
      </c>
      <c r="N271" s="161" t="s">
        <v>198</v>
      </c>
      <c r="O271" s="252">
        <f t="shared" si="12"/>
        <v>1.87</v>
      </c>
      <c r="P271" s="161">
        <v>212</v>
      </c>
      <c r="Q271" s="253">
        <f t="shared" si="13"/>
        <v>396.44</v>
      </c>
      <c r="R271" s="170"/>
      <c r="S271" s="170"/>
      <c r="T271" s="162"/>
      <c r="U271" s="161"/>
      <c r="V271" s="167"/>
      <c r="W271" s="167"/>
      <c r="X271" s="166"/>
      <c r="Y271" s="166"/>
      <c r="Z271" s="166"/>
      <c r="AA271" s="166"/>
      <c r="AB271" s="166"/>
      <c r="AC271" s="166"/>
      <c r="AD271" s="166"/>
      <c r="AE271" s="166"/>
      <c r="AF271" s="166"/>
      <c r="AG271" s="166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</row>
    <row r="272" spans="1:62" x14ac:dyDescent="0.25">
      <c r="A272" s="137" t="s">
        <v>464</v>
      </c>
      <c r="B272" s="138">
        <v>24</v>
      </c>
      <c r="C272" s="138" t="s">
        <v>223</v>
      </c>
      <c r="D272" s="138" t="s">
        <v>224</v>
      </c>
      <c r="E272" s="138" t="s">
        <v>225</v>
      </c>
      <c r="F272" s="138">
        <v>35</v>
      </c>
      <c r="G272" s="138"/>
      <c r="H272" s="138"/>
      <c r="I272" s="138" t="s">
        <v>68</v>
      </c>
      <c r="J272" s="138">
        <v>900</v>
      </c>
      <c r="K272" s="137">
        <v>1991</v>
      </c>
      <c r="L272" s="139" t="s">
        <v>1021</v>
      </c>
      <c r="M272" s="140" t="s">
        <v>35</v>
      </c>
      <c r="N272" s="141" t="s">
        <v>198</v>
      </c>
      <c r="O272" s="258">
        <f t="shared" si="12"/>
        <v>1.9100000000000001</v>
      </c>
      <c r="P272" s="141">
        <v>146.99999999999997</v>
      </c>
      <c r="Q272" s="259">
        <f t="shared" si="13"/>
        <v>280.77</v>
      </c>
      <c r="R272" s="170"/>
      <c r="S272" s="170"/>
      <c r="T272" s="170"/>
      <c r="U272" s="170"/>
      <c r="V272" s="166"/>
      <c r="W272" s="166"/>
      <c r="X272" s="166"/>
      <c r="Y272" s="166"/>
      <c r="Z272" s="142">
        <v>15</v>
      </c>
      <c r="AA272" s="141">
        <v>6</v>
      </c>
      <c r="AB272" s="166"/>
      <c r="AC272" s="166"/>
      <c r="AD272" s="166"/>
      <c r="AE272" s="166"/>
      <c r="AF272" s="166"/>
      <c r="AG272" s="166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</row>
    <row r="273" spans="1:62" x14ac:dyDescent="0.25">
      <c r="A273" s="157" t="s">
        <v>463</v>
      </c>
      <c r="B273" s="158">
        <v>71</v>
      </c>
      <c r="C273" s="158"/>
      <c r="D273" s="158" t="s">
        <v>1037</v>
      </c>
      <c r="E273" s="158" t="s">
        <v>1038</v>
      </c>
      <c r="F273" s="158"/>
      <c r="G273" s="158"/>
      <c r="H273" s="158"/>
      <c r="I273" s="158" t="s">
        <v>328</v>
      </c>
      <c r="J273" s="158" t="s">
        <v>965</v>
      </c>
      <c r="K273" s="160">
        <v>1932</v>
      </c>
      <c r="L273" s="159" t="s">
        <v>966</v>
      </c>
      <c r="M273" s="158" t="s">
        <v>181</v>
      </c>
      <c r="N273" s="161" t="s">
        <v>263</v>
      </c>
      <c r="O273" s="252">
        <f t="shared" si="12"/>
        <v>1.32</v>
      </c>
      <c r="P273" s="161">
        <v>302</v>
      </c>
      <c r="Q273" s="253">
        <f t="shared" si="13"/>
        <v>398.64000000000004</v>
      </c>
      <c r="R273" s="170"/>
      <c r="S273" s="170"/>
      <c r="T273" s="162"/>
      <c r="U273" s="161"/>
      <c r="V273" s="167"/>
      <c r="W273" s="167"/>
      <c r="X273" s="166"/>
      <c r="Y273" s="166"/>
      <c r="Z273" s="166"/>
      <c r="AA273" s="166"/>
      <c r="AB273" s="166"/>
      <c r="AC273" s="166"/>
      <c r="AD273" s="166"/>
      <c r="AE273" s="166"/>
      <c r="AF273" s="194"/>
      <c r="AG273" s="194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</row>
    <row r="274" spans="1:62" x14ac:dyDescent="0.25">
      <c r="A274" s="233" t="s">
        <v>1307</v>
      </c>
      <c r="B274" s="234">
        <v>21</v>
      </c>
      <c r="C274" s="234" t="s">
        <v>1164</v>
      </c>
      <c r="D274" s="234" t="s">
        <v>1037</v>
      </c>
      <c r="E274" s="234" t="s">
        <v>1038</v>
      </c>
      <c r="F274" s="234"/>
      <c r="G274" s="234"/>
      <c r="H274" s="234"/>
      <c r="I274" s="234" t="s">
        <v>328</v>
      </c>
      <c r="J274" s="234" t="s">
        <v>652</v>
      </c>
      <c r="K274" s="234">
        <v>1934</v>
      </c>
      <c r="L274" s="235" t="s">
        <v>1165</v>
      </c>
      <c r="M274" s="236" t="s">
        <v>181</v>
      </c>
      <c r="N274" s="237" t="s">
        <v>263</v>
      </c>
      <c r="O274" s="300">
        <f t="shared" si="12"/>
        <v>1.34</v>
      </c>
      <c r="P274" s="236">
        <v>181</v>
      </c>
      <c r="Q274" s="301">
        <f t="shared" si="13"/>
        <v>242.54000000000002</v>
      </c>
      <c r="R274" s="239"/>
      <c r="S274" s="239"/>
      <c r="T274" s="166"/>
      <c r="U274" s="166"/>
      <c r="V274" s="166"/>
      <c r="W274" s="166"/>
      <c r="X274" s="166"/>
      <c r="Y274" s="166"/>
      <c r="Z274" s="166"/>
      <c r="AA274" s="166"/>
      <c r="AB274" s="166"/>
      <c r="AC274" s="166"/>
      <c r="AD274" s="166"/>
      <c r="AE274" s="166"/>
      <c r="AF274" s="236">
        <v>14</v>
      </c>
      <c r="AG274" s="236">
        <v>7</v>
      </c>
      <c r="AH274" s="129"/>
      <c r="AI274" s="129"/>
      <c r="AJ274" s="129"/>
      <c r="AK274" s="129"/>
      <c r="AL274" s="129"/>
      <c r="AM274" s="129"/>
      <c r="AN274" s="129"/>
      <c r="AO274" s="129"/>
      <c r="AP274" s="129"/>
      <c r="AQ274" s="129"/>
      <c r="AR274" s="129"/>
      <c r="AS274" s="129"/>
      <c r="AT274" s="129"/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  <c r="BJ274" s="129"/>
    </row>
    <row r="275" spans="1:62" x14ac:dyDescent="0.25">
      <c r="A275" s="130" t="s">
        <v>465</v>
      </c>
      <c r="B275" s="131">
        <v>47</v>
      </c>
      <c r="C275" s="131" t="s">
        <v>187</v>
      </c>
      <c r="D275" s="131" t="s">
        <v>188</v>
      </c>
      <c r="E275" s="131" t="s">
        <v>189</v>
      </c>
      <c r="F275" s="131"/>
      <c r="G275" s="131"/>
      <c r="H275" s="131"/>
      <c r="I275" s="131" t="s">
        <v>105</v>
      </c>
      <c r="J275" s="131">
        <v>3</v>
      </c>
      <c r="K275" s="132">
        <v>1979</v>
      </c>
      <c r="L275" s="132" t="s">
        <v>617</v>
      </c>
      <c r="M275" s="133" t="s">
        <v>19</v>
      </c>
      <c r="N275" s="134" t="s">
        <v>202</v>
      </c>
      <c r="O275" s="256">
        <f t="shared" si="12"/>
        <v>1.79</v>
      </c>
      <c r="P275" s="135">
        <v>7000</v>
      </c>
      <c r="Q275" s="257">
        <f t="shared" si="13"/>
        <v>12530</v>
      </c>
      <c r="R275" s="170"/>
      <c r="S275" s="170"/>
      <c r="T275" s="170"/>
      <c r="U275" s="170"/>
      <c r="V275" s="166"/>
      <c r="W275" s="166"/>
      <c r="X275" s="136"/>
      <c r="Y275" s="135"/>
      <c r="Z275" s="166"/>
      <c r="AA275" s="166"/>
      <c r="AB275" s="166"/>
      <c r="AC275" s="166"/>
      <c r="AD275" s="166"/>
      <c r="AE275" s="166"/>
      <c r="AF275" s="194"/>
      <c r="AG275" s="194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29"/>
    </row>
    <row r="276" spans="1:62" x14ac:dyDescent="0.25">
      <c r="A276" s="157" t="s">
        <v>463</v>
      </c>
      <c r="B276" s="158">
        <v>75</v>
      </c>
      <c r="C276" s="158"/>
      <c r="D276" s="158" t="s">
        <v>1060</v>
      </c>
      <c r="E276" s="158" t="s">
        <v>887</v>
      </c>
      <c r="F276" s="158"/>
      <c r="G276" s="158"/>
      <c r="H276" s="158"/>
      <c r="I276" s="158" t="s">
        <v>982</v>
      </c>
      <c r="J276" s="158">
        <v>200</v>
      </c>
      <c r="K276" s="160">
        <v>1979</v>
      </c>
      <c r="L276" s="159" t="s">
        <v>972</v>
      </c>
      <c r="M276" s="158" t="s">
        <v>19</v>
      </c>
      <c r="N276" s="161" t="s">
        <v>202</v>
      </c>
      <c r="O276" s="252">
        <f t="shared" si="12"/>
        <v>1.79</v>
      </c>
      <c r="P276" s="161">
        <v>579</v>
      </c>
      <c r="Q276" s="253">
        <f t="shared" si="13"/>
        <v>1036.4100000000001</v>
      </c>
      <c r="R276" s="170"/>
      <c r="S276" s="170"/>
      <c r="T276" s="162"/>
      <c r="U276" s="161"/>
      <c r="V276" s="167"/>
      <c r="W276" s="167"/>
      <c r="X276" s="166"/>
      <c r="Y276" s="166"/>
      <c r="Z276" s="166"/>
      <c r="AA276" s="166"/>
      <c r="AB276" s="166"/>
      <c r="AC276" s="166"/>
      <c r="AD276" s="166"/>
      <c r="AE276" s="166"/>
      <c r="AF276" s="194"/>
      <c r="AG276" s="194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  <c r="BJ276" s="129"/>
    </row>
    <row r="277" spans="1:62" x14ac:dyDescent="0.25">
      <c r="A277" s="233" t="s">
        <v>1307</v>
      </c>
      <c r="B277" s="234">
        <v>43</v>
      </c>
      <c r="C277" s="234" t="s">
        <v>1213</v>
      </c>
      <c r="D277" s="234" t="s">
        <v>1060</v>
      </c>
      <c r="E277" s="234" t="s">
        <v>1214</v>
      </c>
      <c r="F277" s="234"/>
      <c r="G277" s="234"/>
      <c r="H277" s="234"/>
      <c r="I277" s="234" t="s">
        <v>105</v>
      </c>
      <c r="J277" s="234" t="s">
        <v>1215</v>
      </c>
      <c r="K277" s="234">
        <v>1998</v>
      </c>
      <c r="L277" s="235" t="s">
        <v>1216</v>
      </c>
      <c r="M277" s="236" t="s">
        <v>13</v>
      </c>
      <c r="N277" s="237" t="s">
        <v>227</v>
      </c>
      <c r="O277" s="300">
        <f t="shared" si="12"/>
        <v>1.98</v>
      </c>
      <c r="P277" s="236">
        <v>799</v>
      </c>
      <c r="Q277" s="301">
        <f t="shared" si="13"/>
        <v>1582.02</v>
      </c>
      <c r="R277" s="239"/>
      <c r="S277" s="239"/>
      <c r="T277" s="166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236"/>
      <c r="AG277" s="236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  <c r="BJ277" s="129"/>
    </row>
    <row r="278" spans="1:62" x14ac:dyDescent="0.25">
      <c r="A278" s="157" t="s">
        <v>463</v>
      </c>
      <c r="B278" s="158">
        <v>22</v>
      </c>
      <c r="C278" s="158"/>
      <c r="D278" s="158" t="s">
        <v>1093</v>
      </c>
      <c r="E278" s="158" t="s">
        <v>1094</v>
      </c>
      <c r="F278" s="158"/>
      <c r="G278" s="158"/>
      <c r="H278" s="158"/>
      <c r="I278" s="158" t="s">
        <v>114</v>
      </c>
      <c r="J278" s="158" t="s">
        <v>603</v>
      </c>
      <c r="K278" s="160">
        <v>2003</v>
      </c>
      <c r="L278" s="159" t="s">
        <v>959</v>
      </c>
      <c r="M278" s="160" t="s">
        <v>13</v>
      </c>
      <c r="N278" s="161" t="s">
        <v>227</v>
      </c>
      <c r="O278" s="252">
        <f t="shared" si="12"/>
        <v>2.0299999999999998</v>
      </c>
      <c r="P278" s="161">
        <v>382</v>
      </c>
      <c r="Q278" s="253">
        <f t="shared" si="13"/>
        <v>775.45999999999992</v>
      </c>
      <c r="R278" s="170"/>
      <c r="S278" s="170"/>
      <c r="T278" s="162"/>
      <c r="U278" s="161"/>
      <c r="V278" s="167"/>
      <c r="W278" s="167"/>
      <c r="X278" s="166"/>
      <c r="Y278" s="166"/>
      <c r="Z278" s="166"/>
      <c r="AA278" s="166"/>
      <c r="AB278" s="166"/>
      <c r="AC278" s="166"/>
      <c r="AD278" s="166"/>
      <c r="AE278" s="166"/>
      <c r="AF278" s="194"/>
      <c r="AG278" s="194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/>
      <c r="BF278" s="129"/>
      <c r="BG278" s="129"/>
      <c r="BH278" s="129"/>
      <c r="BI278" s="129"/>
      <c r="BJ278" s="129"/>
    </row>
    <row r="279" spans="1:62" x14ac:dyDescent="0.25">
      <c r="A279" s="233" t="s">
        <v>1307</v>
      </c>
      <c r="B279" s="234">
        <v>60</v>
      </c>
      <c r="C279" s="234" t="s">
        <v>1254</v>
      </c>
      <c r="D279" s="234" t="s">
        <v>1255</v>
      </c>
      <c r="E279" s="234" t="s">
        <v>1256</v>
      </c>
      <c r="F279" s="234"/>
      <c r="G279" s="234"/>
      <c r="H279" s="234"/>
      <c r="I279" s="234" t="s">
        <v>660</v>
      </c>
      <c r="J279" s="234" t="s">
        <v>603</v>
      </c>
      <c r="K279" s="234">
        <v>2003</v>
      </c>
      <c r="L279" s="235" t="s">
        <v>239</v>
      </c>
      <c r="M279" s="236" t="s">
        <v>13</v>
      </c>
      <c r="N279" s="237" t="s">
        <v>227</v>
      </c>
      <c r="O279" s="300">
        <f t="shared" si="12"/>
        <v>2.0299999999999998</v>
      </c>
      <c r="P279" s="236">
        <v>526</v>
      </c>
      <c r="Q279" s="301">
        <f t="shared" si="13"/>
        <v>1067.78</v>
      </c>
      <c r="R279" s="239"/>
      <c r="S279" s="239"/>
      <c r="T279" s="166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236"/>
      <c r="AG279" s="236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129"/>
      <c r="AV279" s="129"/>
      <c r="AW279" s="129"/>
      <c r="AX279" s="129"/>
      <c r="AY279" s="129"/>
      <c r="AZ279" s="129"/>
      <c r="BA279" s="129"/>
      <c r="BB279" s="129"/>
      <c r="BC279" s="129"/>
      <c r="BD279" s="129"/>
      <c r="BE279" s="129"/>
      <c r="BF279" s="129"/>
      <c r="BG279" s="129"/>
      <c r="BH279" s="129"/>
      <c r="BI279" s="129"/>
      <c r="BJ279" s="129"/>
    </row>
    <row r="280" spans="1:62" x14ac:dyDescent="0.25">
      <c r="A280" s="157" t="s">
        <v>463</v>
      </c>
      <c r="B280" s="158">
        <v>21</v>
      </c>
      <c r="C280" s="158"/>
      <c r="D280" s="158" t="s">
        <v>1065</v>
      </c>
      <c r="E280" s="158" t="s">
        <v>1066</v>
      </c>
      <c r="F280" s="158"/>
      <c r="G280" s="158"/>
      <c r="H280" s="158"/>
      <c r="I280" s="158" t="s">
        <v>982</v>
      </c>
      <c r="J280" s="158" t="s">
        <v>996</v>
      </c>
      <c r="K280" s="160">
        <v>1986</v>
      </c>
      <c r="L280" s="159" t="s">
        <v>961</v>
      </c>
      <c r="M280" s="158" t="s">
        <v>35</v>
      </c>
      <c r="N280" s="161" t="s">
        <v>198</v>
      </c>
      <c r="O280" s="252">
        <f t="shared" si="12"/>
        <v>1.8599999999999999</v>
      </c>
      <c r="P280" s="161">
        <v>52</v>
      </c>
      <c r="Q280" s="253">
        <f t="shared" si="13"/>
        <v>96.72</v>
      </c>
      <c r="R280" s="170"/>
      <c r="S280" s="170"/>
      <c r="T280" s="162">
        <v>10</v>
      </c>
      <c r="U280" s="161">
        <v>11</v>
      </c>
      <c r="V280" s="167"/>
      <c r="W280" s="167"/>
      <c r="X280" s="166"/>
      <c r="Y280" s="166"/>
      <c r="Z280" s="166"/>
      <c r="AA280" s="166"/>
      <c r="AB280" s="166"/>
      <c r="AC280" s="166"/>
      <c r="AD280" s="166"/>
      <c r="AE280" s="166"/>
      <c r="AF280" s="194"/>
      <c r="AG280" s="194"/>
      <c r="AH280" s="129"/>
      <c r="AI280" s="129"/>
      <c r="AJ280" s="129"/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  <c r="BJ280" s="129"/>
    </row>
    <row r="281" spans="1:62" x14ac:dyDescent="0.25">
      <c r="A281" s="233" t="s">
        <v>1307</v>
      </c>
      <c r="B281" s="234">
        <v>58</v>
      </c>
      <c r="C281" s="234" t="s">
        <v>1250</v>
      </c>
      <c r="D281" s="234" t="s">
        <v>1251</v>
      </c>
      <c r="E281" s="234" t="s">
        <v>1066</v>
      </c>
      <c r="F281" s="234"/>
      <c r="G281" s="234"/>
      <c r="H281" s="234"/>
      <c r="I281" s="234" t="s">
        <v>660</v>
      </c>
      <c r="J281" s="234" t="s">
        <v>996</v>
      </c>
      <c r="K281" s="234">
        <v>1986</v>
      </c>
      <c r="L281" s="235" t="s">
        <v>239</v>
      </c>
      <c r="M281" s="236" t="s">
        <v>35</v>
      </c>
      <c r="N281" s="237" t="s">
        <v>198</v>
      </c>
      <c r="O281" s="300">
        <f t="shared" si="12"/>
        <v>1.8599999999999999</v>
      </c>
      <c r="P281" s="236">
        <v>168</v>
      </c>
      <c r="Q281" s="301">
        <f t="shared" si="13"/>
        <v>312.47999999999996</v>
      </c>
      <c r="R281" s="239"/>
      <c r="S281" s="239"/>
      <c r="T281" s="166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236"/>
      <c r="AG281" s="236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/>
    </row>
    <row r="282" spans="1:62" x14ac:dyDescent="0.25">
      <c r="A282" s="123" t="s">
        <v>461</v>
      </c>
      <c r="B282" s="124">
        <v>60</v>
      </c>
      <c r="C282" s="124" t="s">
        <v>141</v>
      </c>
      <c r="D282" s="124" t="s">
        <v>591</v>
      </c>
      <c r="E282" s="124" t="s">
        <v>427</v>
      </c>
      <c r="F282" s="124"/>
      <c r="G282" s="124"/>
      <c r="H282" s="124"/>
      <c r="I282" s="124" t="s">
        <v>592</v>
      </c>
      <c r="J282" s="124" t="s">
        <v>593</v>
      </c>
      <c r="K282" s="125">
        <v>1994</v>
      </c>
      <c r="L282" s="125" t="s">
        <v>590</v>
      </c>
      <c r="M282" s="124" t="s">
        <v>35</v>
      </c>
      <c r="N282" s="126" t="s">
        <v>198</v>
      </c>
      <c r="O282" s="250">
        <f t="shared" si="12"/>
        <v>1.94</v>
      </c>
      <c r="P282" s="127">
        <v>291</v>
      </c>
      <c r="Q282" s="251">
        <f t="shared" si="13"/>
        <v>564.54</v>
      </c>
      <c r="R282" s="170"/>
      <c r="S282" s="170"/>
      <c r="T282" s="170"/>
      <c r="U282" s="170"/>
      <c r="V282" s="128"/>
      <c r="W282" s="127"/>
      <c r="X282" s="194"/>
      <c r="Y282" s="194"/>
      <c r="Z282" s="194"/>
      <c r="AA282" s="194"/>
      <c r="AB282" s="194"/>
      <c r="AC282" s="194"/>
      <c r="AD282" s="194"/>
      <c r="AE282" s="194"/>
      <c r="AF282" s="194"/>
      <c r="AG282" s="194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  <c r="BJ282" s="129"/>
    </row>
    <row r="283" spans="1:62" x14ac:dyDescent="0.25">
      <c r="A283" s="111" t="s">
        <v>467</v>
      </c>
      <c r="B283" s="112">
        <v>48</v>
      </c>
      <c r="C283" s="112"/>
      <c r="D283" s="112" t="s">
        <v>635</v>
      </c>
      <c r="E283" s="112" t="s">
        <v>634</v>
      </c>
      <c r="F283" s="112"/>
      <c r="G283" s="112"/>
      <c r="H283" s="112"/>
      <c r="I283" s="112" t="s">
        <v>636</v>
      </c>
      <c r="J283" s="112" t="s">
        <v>637</v>
      </c>
      <c r="K283" s="113">
        <v>1926</v>
      </c>
      <c r="L283" s="113" t="s">
        <v>624</v>
      </c>
      <c r="M283" s="112" t="s">
        <v>646</v>
      </c>
      <c r="N283" s="115" t="s">
        <v>645</v>
      </c>
      <c r="O283" s="248">
        <f t="shared" si="12"/>
        <v>1.26</v>
      </c>
      <c r="P283" s="115">
        <v>226</v>
      </c>
      <c r="Q283" s="249">
        <f t="shared" si="13"/>
        <v>284.76</v>
      </c>
      <c r="R283" s="116"/>
      <c r="S283" s="115"/>
      <c r="T283" s="169"/>
      <c r="U283" s="166"/>
      <c r="V283" s="168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94"/>
      <c r="AG283" s="194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  <c r="BJ283" s="129"/>
    </row>
    <row r="284" spans="1:62" x14ac:dyDescent="0.25">
      <c r="A284" s="111" t="s">
        <v>467</v>
      </c>
      <c r="B284" s="112">
        <v>86</v>
      </c>
      <c r="C284" s="112"/>
      <c r="D284" s="112" t="s">
        <v>706</v>
      </c>
      <c r="E284" s="112" t="s">
        <v>692</v>
      </c>
      <c r="F284" s="112"/>
      <c r="G284" s="112"/>
      <c r="H284" s="112"/>
      <c r="I284" s="112" t="s">
        <v>286</v>
      </c>
      <c r="J284" s="112" t="s">
        <v>707</v>
      </c>
      <c r="K284" s="113">
        <v>1977</v>
      </c>
      <c r="L284" s="113" t="s">
        <v>833</v>
      </c>
      <c r="M284" s="112" t="s">
        <v>19</v>
      </c>
      <c r="N284" s="115" t="s">
        <v>202</v>
      </c>
      <c r="O284" s="248">
        <f t="shared" si="12"/>
        <v>1.77</v>
      </c>
      <c r="P284" s="115">
        <v>16</v>
      </c>
      <c r="Q284" s="249">
        <f t="shared" si="13"/>
        <v>28.32</v>
      </c>
      <c r="R284" s="116">
        <v>6</v>
      </c>
      <c r="S284" s="115">
        <v>16</v>
      </c>
      <c r="T284" s="166"/>
      <c r="U284" s="16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166"/>
      <c r="AG284" s="166"/>
      <c r="AH284" s="129"/>
      <c r="AI284" s="129"/>
      <c r="AJ284" s="129"/>
      <c r="AK284" s="129"/>
      <c r="AL284" s="129"/>
      <c r="AM284" s="129"/>
      <c r="AN284" s="129"/>
      <c r="AO284" s="129"/>
      <c r="AP284" s="129"/>
      <c r="AQ284" s="129"/>
      <c r="AR284" s="129"/>
      <c r="AS284" s="129"/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  <c r="BJ284" s="129"/>
    </row>
    <row r="285" spans="1:62" x14ac:dyDescent="0.25">
      <c r="A285" s="157" t="s">
        <v>463</v>
      </c>
      <c r="B285" s="158">
        <v>56</v>
      </c>
      <c r="C285" s="158"/>
      <c r="D285" s="158" t="s">
        <v>706</v>
      </c>
      <c r="E285" s="158" t="s">
        <v>692</v>
      </c>
      <c r="F285" s="158"/>
      <c r="G285" s="158"/>
      <c r="H285" s="158"/>
      <c r="I285" s="158" t="s">
        <v>286</v>
      </c>
      <c r="J285" s="158" t="s">
        <v>984</v>
      </c>
      <c r="K285" s="160">
        <v>1977</v>
      </c>
      <c r="L285" s="159" t="s">
        <v>833</v>
      </c>
      <c r="M285" s="158" t="s">
        <v>19</v>
      </c>
      <c r="N285" s="161" t="s">
        <v>202</v>
      </c>
      <c r="O285" s="252">
        <f t="shared" si="12"/>
        <v>1.77</v>
      </c>
      <c r="P285" s="161">
        <v>35</v>
      </c>
      <c r="Q285" s="253">
        <f t="shared" si="13"/>
        <v>61.95</v>
      </c>
      <c r="R285" s="170"/>
      <c r="S285" s="170"/>
      <c r="T285" s="162">
        <v>1</v>
      </c>
      <c r="U285" s="161">
        <v>30</v>
      </c>
      <c r="V285" s="167"/>
      <c r="W285" s="167"/>
      <c r="X285" s="166"/>
      <c r="Y285" s="166"/>
      <c r="Z285" s="166"/>
      <c r="AA285" s="166"/>
      <c r="AB285" s="166"/>
      <c r="AC285" s="166"/>
      <c r="AD285" s="166"/>
      <c r="AE285" s="166"/>
      <c r="AF285" s="194"/>
      <c r="AG285" s="194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29"/>
    </row>
    <row r="286" spans="1:62" x14ac:dyDescent="0.25">
      <c r="A286" s="123" t="s">
        <v>461</v>
      </c>
      <c r="B286" s="124">
        <v>50</v>
      </c>
      <c r="C286" s="124" t="s">
        <v>450</v>
      </c>
      <c r="D286" s="124" t="s">
        <v>51</v>
      </c>
      <c r="E286" s="124" t="s">
        <v>52</v>
      </c>
      <c r="F286" s="124"/>
      <c r="G286" s="124"/>
      <c r="H286" s="124"/>
      <c r="I286" s="124" t="s">
        <v>53</v>
      </c>
      <c r="J286" s="124" t="s">
        <v>572</v>
      </c>
      <c r="K286" s="125">
        <v>1977</v>
      </c>
      <c r="L286" s="125" t="s">
        <v>226</v>
      </c>
      <c r="M286" s="124" t="s">
        <v>19</v>
      </c>
      <c r="N286" s="126" t="s">
        <v>202</v>
      </c>
      <c r="O286" s="250">
        <f t="shared" si="12"/>
        <v>1.77</v>
      </c>
      <c r="P286" s="127">
        <v>49</v>
      </c>
      <c r="Q286" s="251">
        <f t="shared" si="13"/>
        <v>86.73</v>
      </c>
      <c r="R286" s="170"/>
      <c r="S286" s="170"/>
      <c r="T286" s="170"/>
      <c r="U286" s="170"/>
      <c r="V286" s="128">
        <v>5</v>
      </c>
      <c r="W286" s="127">
        <v>18</v>
      </c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</row>
    <row r="287" spans="1:62" x14ac:dyDescent="0.25">
      <c r="A287" s="130" t="s">
        <v>465</v>
      </c>
      <c r="B287" s="131">
        <v>9</v>
      </c>
      <c r="C287" s="131" t="s">
        <v>50</v>
      </c>
      <c r="D287" s="131" t="s">
        <v>51</v>
      </c>
      <c r="E287" s="131" t="s">
        <v>52</v>
      </c>
      <c r="F287" s="131"/>
      <c r="G287" s="131"/>
      <c r="H287" s="131"/>
      <c r="I287" s="131" t="s">
        <v>53</v>
      </c>
      <c r="J287" s="131" t="s">
        <v>54</v>
      </c>
      <c r="K287" s="132">
        <v>1977</v>
      </c>
      <c r="L287" s="132" t="s">
        <v>226</v>
      </c>
      <c r="M287" s="133" t="s">
        <v>19</v>
      </c>
      <c r="N287" s="134" t="s">
        <v>202</v>
      </c>
      <c r="O287" s="256">
        <f t="shared" si="12"/>
        <v>1.77</v>
      </c>
      <c r="P287" s="135">
        <v>175</v>
      </c>
      <c r="Q287" s="257">
        <f t="shared" si="13"/>
        <v>309.75</v>
      </c>
      <c r="R287" s="170"/>
      <c r="S287" s="170"/>
      <c r="T287" s="170"/>
      <c r="U287" s="170"/>
      <c r="V287" s="166"/>
      <c r="W287" s="166"/>
      <c r="X287" s="136">
        <v>10</v>
      </c>
      <c r="Y287" s="135">
        <v>11</v>
      </c>
      <c r="Z287" s="166"/>
      <c r="AA287" s="166"/>
      <c r="AB287" s="166"/>
      <c r="AC287" s="166"/>
      <c r="AD287" s="166"/>
      <c r="AE287" s="166"/>
      <c r="AF287" s="194"/>
      <c r="AG287" s="194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  <c r="BJ287" s="129"/>
    </row>
    <row r="288" spans="1:62" x14ac:dyDescent="0.25">
      <c r="A288" s="137" t="s">
        <v>464</v>
      </c>
      <c r="B288" s="138">
        <v>28</v>
      </c>
      <c r="C288" s="138" t="s">
        <v>50</v>
      </c>
      <c r="D288" s="138" t="s">
        <v>51</v>
      </c>
      <c r="E288" s="138" t="s">
        <v>52</v>
      </c>
      <c r="F288" s="138"/>
      <c r="G288" s="138"/>
      <c r="H288" s="138"/>
      <c r="I288" s="138" t="s">
        <v>53</v>
      </c>
      <c r="J288" s="138" t="s">
        <v>54</v>
      </c>
      <c r="K288" s="137">
        <v>1977</v>
      </c>
      <c r="L288" s="139" t="s">
        <v>226</v>
      </c>
      <c r="M288" s="140" t="s">
        <v>19</v>
      </c>
      <c r="N288" s="141" t="s">
        <v>202</v>
      </c>
      <c r="O288" s="258">
        <f t="shared" si="12"/>
        <v>1.77</v>
      </c>
      <c r="P288" s="141">
        <v>139.00000000000003</v>
      </c>
      <c r="Q288" s="259">
        <f t="shared" si="13"/>
        <v>246.03000000000006</v>
      </c>
      <c r="R288" s="170"/>
      <c r="S288" s="170"/>
      <c r="T288" s="170"/>
      <c r="U288" s="170"/>
      <c r="V288" s="166"/>
      <c r="W288" s="166"/>
      <c r="X288" s="166"/>
      <c r="Y288" s="166"/>
      <c r="Z288" s="142">
        <v>12</v>
      </c>
      <c r="AA288" s="141">
        <v>9</v>
      </c>
      <c r="AB288" s="166"/>
      <c r="AC288" s="166"/>
      <c r="AD288" s="166"/>
      <c r="AE288" s="166"/>
      <c r="AF288" s="194"/>
      <c r="AG288" s="194"/>
      <c r="AH288" s="129"/>
      <c r="AI288" s="129"/>
      <c r="AJ288" s="129"/>
      <c r="AK288" s="129"/>
      <c r="AL288" s="129"/>
      <c r="AM288" s="129"/>
      <c r="AN288" s="129"/>
      <c r="AO288" s="129"/>
      <c r="AP288" s="129"/>
      <c r="AQ288" s="129"/>
      <c r="AR288" s="129"/>
      <c r="AS288" s="129"/>
      <c r="AT288" s="129"/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/>
      <c r="BJ288" s="129"/>
    </row>
    <row r="289" spans="1:62" x14ac:dyDescent="0.25">
      <c r="A289" s="143" t="s">
        <v>466</v>
      </c>
      <c r="B289" s="144">
        <v>48</v>
      </c>
      <c r="C289" s="144" t="s">
        <v>50</v>
      </c>
      <c r="D289" s="144" t="s">
        <v>51</v>
      </c>
      <c r="E289" s="144" t="s">
        <v>52</v>
      </c>
      <c r="F289" s="144"/>
      <c r="G289" s="144"/>
      <c r="H289" s="144"/>
      <c r="I289" s="144" t="s">
        <v>53</v>
      </c>
      <c r="J289" s="144" t="s">
        <v>54</v>
      </c>
      <c r="K289" s="145">
        <v>1977</v>
      </c>
      <c r="L289" s="146" t="s">
        <v>226</v>
      </c>
      <c r="M289" s="147" t="s">
        <v>19</v>
      </c>
      <c r="N289" s="148" t="s">
        <v>202</v>
      </c>
      <c r="O289" s="246">
        <f t="shared" si="12"/>
        <v>1.77</v>
      </c>
      <c r="P289" s="148">
        <v>119.00000000000001</v>
      </c>
      <c r="Q289" s="247">
        <f t="shared" si="13"/>
        <v>210.63000000000002</v>
      </c>
      <c r="R289" s="170"/>
      <c r="S289" s="170"/>
      <c r="T289" s="170"/>
      <c r="U289" s="170"/>
      <c r="V289" s="166"/>
      <c r="W289" s="166"/>
      <c r="X289" s="166"/>
      <c r="Y289" s="166"/>
      <c r="Z289" s="166"/>
      <c r="AA289" s="166"/>
      <c r="AB289" s="149">
        <v>18</v>
      </c>
      <c r="AC289" s="148">
        <v>3</v>
      </c>
      <c r="AD289" s="166"/>
      <c r="AE289" s="166"/>
      <c r="AF289" s="194"/>
      <c r="AG289" s="194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29"/>
    </row>
    <row r="290" spans="1:62" x14ac:dyDescent="0.25">
      <c r="A290" s="150" t="s">
        <v>462</v>
      </c>
      <c r="B290" s="151">
        <v>40</v>
      </c>
      <c r="C290" s="151" t="s">
        <v>50</v>
      </c>
      <c r="D290" s="151" t="s">
        <v>51</v>
      </c>
      <c r="E290" s="151" t="s">
        <v>52</v>
      </c>
      <c r="F290" s="151"/>
      <c r="G290" s="151"/>
      <c r="H290" s="151"/>
      <c r="I290" s="151" t="s">
        <v>53</v>
      </c>
      <c r="J290" s="151" t="s">
        <v>54</v>
      </c>
      <c r="K290" s="152">
        <v>1977</v>
      </c>
      <c r="L290" s="152" t="s">
        <v>226</v>
      </c>
      <c r="M290" s="153" t="s">
        <v>19</v>
      </c>
      <c r="N290" s="154" t="s">
        <v>202</v>
      </c>
      <c r="O290" s="254">
        <f t="shared" si="12"/>
        <v>1.77</v>
      </c>
      <c r="P290" s="155">
        <v>129.59999999999997</v>
      </c>
      <c r="Q290" s="255">
        <f t="shared" si="13"/>
        <v>229.39199999999994</v>
      </c>
      <c r="R290" s="171"/>
      <c r="S290" s="171"/>
      <c r="T290" s="171"/>
      <c r="U290" s="171"/>
      <c r="V290" s="166"/>
      <c r="W290" s="166"/>
      <c r="X290" s="166"/>
      <c r="Y290" s="166"/>
      <c r="Z290" s="166"/>
      <c r="AA290" s="166"/>
      <c r="AB290" s="166"/>
      <c r="AC290" s="166"/>
      <c r="AD290" s="156">
        <v>9</v>
      </c>
      <c r="AE290" s="154">
        <v>12</v>
      </c>
      <c r="AF290" s="194"/>
      <c r="AG290" s="194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</row>
    <row r="291" spans="1:62" x14ac:dyDescent="0.25">
      <c r="A291" s="233" t="s">
        <v>1307</v>
      </c>
      <c r="B291" s="234">
        <v>56</v>
      </c>
      <c r="C291" s="234" t="s">
        <v>1247</v>
      </c>
      <c r="D291" s="234" t="s">
        <v>706</v>
      </c>
      <c r="E291" s="234" t="s">
        <v>1248</v>
      </c>
      <c r="F291" s="234"/>
      <c r="G291" s="234"/>
      <c r="H291" s="234"/>
      <c r="I291" s="234" t="s">
        <v>286</v>
      </c>
      <c r="J291" s="234" t="s">
        <v>1249</v>
      </c>
      <c r="K291" s="234">
        <v>1977</v>
      </c>
      <c r="L291" s="235" t="s">
        <v>226</v>
      </c>
      <c r="M291" s="236" t="s">
        <v>19</v>
      </c>
      <c r="N291" s="237" t="s">
        <v>202</v>
      </c>
      <c r="O291" s="300">
        <f t="shared" si="12"/>
        <v>1.77</v>
      </c>
      <c r="P291" s="236">
        <v>63</v>
      </c>
      <c r="Q291" s="301">
        <f t="shared" si="13"/>
        <v>111.51</v>
      </c>
      <c r="R291" s="239"/>
      <c r="S291" s="239"/>
      <c r="T291" s="166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  <c r="AF291" s="236">
        <v>3</v>
      </c>
      <c r="AG291" s="236">
        <v>23</v>
      </c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129"/>
      <c r="AX291" s="129"/>
      <c r="AY291" s="129"/>
      <c r="AZ291" s="129"/>
      <c r="BA291" s="129"/>
      <c r="BB291" s="129"/>
      <c r="BC291" s="129"/>
      <c r="BD291" s="129"/>
      <c r="BE291" s="129"/>
      <c r="BF291" s="129"/>
      <c r="BG291" s="129"/>
      <c r="BH291" s="129"/>
      <c r="BI291" s="129"/>
      <c r="BJ291" s="129"/>
    </row>
    <row r="292" spans="1:62" x14ac:dyDescent="0.25">
      <c r="A292" s="123" t="s">
        <v>461</v>
      </c>
      <c r="B292" s="124">
        <v>23</v>
      </c>
      <c r="C292" s="124" t="s">
        <v>511</v>
      </c>
      <c r="D292" s="124" t="s">
        <v>512</v>
      </c>
      <c r="E292" s="124" t="s">
        <v>513</v>
      </c>
      <c r="F292" s="124"/>
      <c r="G292" s="124"/>
      <c r="H292" s="124"/>
      <c r="I292" s="124" t="s">
        <v>474</v>
      </c>
      <c r="J292" s="124">
        <v>80</v>
      </c>
      <c r="K292" s="125">
        <v>1990</v>
      </c>
      <c r="L292" s="125" t="s">
        <v>208</v>
      </c>
      <c r="M292" s="124" t="s">
        <v>35</v>
      </c>
      <c r="N292" s="126" t="s">
        <v>198</v>
      </c>
      <c r="O292" s="250">
        <f t="shared" si="12"/>
        <v>1.9</v>
      </c>
      <c r="P292" s="127">
        <v>369</v>
      </c>
      <c r="Q292" s="251">
        <f t="shared" si="13"/>
        <v>701.1</v>
      </c>
      <c r="R292" s="170"/>
      <c r="S292" s="170"/>
      <c r="T292" s="170"/>
      <c r="U292" s="170"/>
      <c r="V292" s="128"/>
      <c r="W292" s="127"/>
      <c r="X292" s="194"/>
      <c r="Y292" s="194"/>
      <c r="Z292" s="194"/>
      <c r="AA292" s="194"/>
      <c r="AB292" s="194"/>
      <c r="AC292" s="194"/>
      <c r="AD292" s="194"/>
      <c r="AE292" s="194"/>
      <c r="AF292" s="194"/>
      <c r="AG292" s="194"/>
      <c r="AH292" s="129"/>
      <c r="AI292" s="129"/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29"/>
    </row>
    <row r="293" spans="1:62" x14ac:dyDescent="0.25">
      <c r="A293" s="123" t="s">
        <v>461</v>
      </c>
      <c r="B293" s="124">
        <v>26</v>
      </c>
      <c r="C293" s="124" t="s">
        <v>210</v>
      </c>
      <c r="D293" s="124" t="s">
        <v>520</v>
      </c>
      <c r="E293" s="124" t="s">
        <v>10</v>
      </c>
      <c r="F293" s="124"/>
      <c r="G293" s="124"/>
      <c r="H293" s="124"/>
      <c r="I293" s="124" t="s">
        <v>72</v>
      </c>
      <c r="J293" s="124">
        <v>5</v>
      </c>
      <c r="K293" s="125">
        <v>1990</v>
      </c>
      <c r="L293" s="125" t="s">
        <v>208</v>
      </c>
      <c r="M293" s="124" t="s">
        <v>35</v>
      </c>
      <c r="N293" s="126" t="s">
        <v>198</v>
      </c>
      <c r="O293" s="250">
        <f t="shared" si="12"/>
        <v>1.9</v>
      </c>
      <c r="P293" s="127">
        <v>335</v>
      </c>
      <c r="Q293" s="251">
        <f t="shared" si="13"/>
        <v>636.5</v>
      </c>
      <c r="R293" s="170"/>
      <c r="S293" s="170"/>
      <c r="T293" s="170"/>
      <c r="U293" s="170"/>
      <c r="V293" s="128"/>
      <c r="W293" s="127"/>
      <c r="X293" s="194"/>
      <c r="Y293" s="194"/>
      <c r="Z293" s="194"/>
      <c r="AA293" s="194"/>
      <c r="AB293" s="194"/>
      <c r="AC293" s="194"/>
      <c r="AD293" s="194"/>
      <c r="AE293" s="194"/>
      <c r="AF293" s="194"/>
      <c r="AG293" s="194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29"/>
    </row>
    <row r="294" spans="1:62" x14ac:dyDescent="0.25">
      <c r="A294" s="111" t="s">
        <v>467</v>
      </c>
      <c r="B294" s="112">
        <v>19</v>
      </c>
      <c r="C294" s="112"/>
      <c r="D294" s="112" t="s">
        <v>812</v>
      </c>
      <c r="E294" s="112" t="s">
        <v>811</v>
      </c>
      <c r="F294" s="112"/>
      <c r="G294" s="112"/>
      <c r="H294" s="112"/>
      <c r="I294" s="112" t="s">
        <v>660</v>
      </c>
      <c r="J294" s="112">
        <v>190</v>
      </c>
      <c r="K294" s="113">
        <v>1991</v>
      </c>
      <c r="L294" s="113" t="s">
        <v>838</v>
      </c>
      <c r="M294" s="112" t="s">
        <v>35</v>
      </c>
      <c r="N294" s="115" t="s">
        <v>198</v>
      </c>
      <c r="O294" s="248">
        <f t="shared" si="12"/>
        <v>1.9100000000000001</v>
      </c>
      <c r="P294" s="115">
        <v>1202</v>
      </c>
      <c r="Q294" s="249">
        <f t="shared" si="13"/>
        <v>2295.8200000000002</v>
      </c>
      <c r="R294" s="115"/>
      <c r="S294" s="115"/>
      <c r="T294" s="169"/>
      <c r="U294" s="166"/>
      <c r="V294" s="168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94"/>
      <c r="AG294" s="194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  <c r="BJ294" s="129"/>
    </row>
    <row r="295" spans="1:62" x14ac:dyDescent="0.25">
      <c r="A295" s="111" t="s">
        <v>467</v>
      </c>
      <c r="B295" s="112">
        <v>87</v>
      </c>
      <c r="C295" s="112"/>
      <c r="D295" s="112" t="s">
        <v>739</v>
      </c>
      <c r="E295" s="112" t="s">
        <v>634</v>
      </c>
      <c r="F295" s="112"/>
      <c r="G295" s="112"/>
      <c r="H295" s="112"/>
      <c r="I295" s="112" t="s">
        <v>740</v>
      </c>
      <c r="J295" s="112" t="s">
        <v>741</v>
      </c>
      <c r="K295" s="113">
        <v>1972</v>
      </c>
      <c r="L295" s="113" t="s">
        <v>715</v>
      </c>
      <c r="M295" s="112" t="s">
        <v>19</v>
      </c>
      <c r="N295" s="115" t="s">
        <v>202</v>
      </c>
      <c r="O295" s="248">
        <f t="shared" si="12"/>
        <v>1.72</v>
      </c>
      <c r="P295" s="115">
        <v>397</v>
      </c>
      <c r="Q295" s="249">
        <f t="shared" si="13"/>
        <v>682.84</v>
      </c>
      <c r="R295" s="116"/>
      <c r="S295" s="115"/>
      <c r="T295" s="169"/>
      <c r="U295" s="166"/>
      <c r="V295" s="168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94"/>
      <c r="AG295" s="194"/>
      <c r="AH295" s="129"/>
      <c r="AI295" s="129"/>
      <c r="AJ295" s="129"/>
      <c r="AK295" s="129"/>
      <c r="AL295" s="129"/>
      <c r="AM295" s="129"/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  <c r="BJ295" s="129"/>
    </row>
    <row r="296" spans="1:62" x14ac:dyDescent="0.25">
      <c r="A296" s="123" t="s">
        <v>461</v>
      </c>
      <c r="B296" s="124">
        <v>28</v>
      </c>
      <c r="C296" s="124" t="s">
        <v>218</v>
      </c>
      <c r="D296" s="124" t="s">
        <v>524</v>
      </c>
      <c r="E296" s="124" t="s">
        <v>340</v>
      </c>
      <c r="F296" s="124"/>
      <c r="G296" s="124"/>
      <c r="H296" s="124"/>
      <c r="I296" s="124" t="s">
        <v>179</v>
      </c>
      <c r="J296" s="124" t="s">
        <v>525</v>
      </c>
      <c r="K296" s="125">
        <v>1943</v>
      </c>
      <c r="L296" s="125" t="s">
        <v>208</v>
      </c>
      <c r="M296" s="124" t="s">
        <v>181</v>
      </c>
      <c r="N296" s="126" t="s">
        <v>263</v>
      </c>
      <c r="O296" s="250">
        <f t="shared" si="12"/>
        <v>1.43</v>
      </c>
      <c r="P296" s="127">
        <v>78.000000000000028</v>
      </c>
      <c r="Q296" s="251">
        <f t="shared" si="13"/>
        <v>111.54000000000003</v>
      </c>
      <c r="R296" s="170"/>
      <c r="S296" s="170"/>
      <c r="T296" s="170"/>
      <c r="U296" s="170"/>
      <c r="V296" s="128">
        <v>11</v>
      </c>
      <c r="W296" s="127">
        <v>10</v>
      </c>
      <c r="X296" s="194"/>
      <c r="Y296" s="194"/>
      <c r="Z296" s="194"/>
      <c r="AA296" s="194"/>
      <c r="AB296" s="194"/>
      <c r="AC296" s="194"/>
      <c r="AD296" s="194"/>
      <c r="AE296" s="194"/>
      <c r="AF296" s="194"/>
      <c r="AG296" s="194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/>
    </row>
    <row r="297" spans="1:62" x14ac:dyDescent="0.25">
      <c r="A297" s="130" t="s">
        <v>465</v>
      </c>
      <c r="B297" s="131">
        <v>25</v>
      </c>
      <c r="C297" s="131" t="s">
        <v>107</v>
      </c>
      <c r="D297" s="131" t="s">
        <v>108</v>
      </c>
      <c r="E297" s="131" t="s">
        <v>109</v>
      </c>
      <c r="F297" s="131"/>
      <c r="G297" s="131"/>
      <c r="H297" s="131"/>
      <c r="I297" s="131" t="s">
        <v>110</v>
      </c>
      <c r="J297" s="131">
        <v>750</v>
      </c>
      <c r="K297" s="132">
        <v>1977</v>
      </c>
      <c r="L297" s="132" t="s">
        <v>617</v>
      </c>
      <c r="M297" s="133" t="s">
        <v>19</v>
      </c>
      <c r="N297" s="134" t="s">
        <v>202</v>
      </c>
      <c r="O297" s="256">
        <f t="shared" si="12"/>
        <v>1.77</v>
      </c>
      <c r="P297" s="135">
        <v>50</v>
      </c>
      <c r="Q297" s="257">
        <f t="shared" si="13"/>
        <v>88.5</v>
      </c>
      <c r="R297" s="170"/>
      <c r="S297" s="170"/>
      <c r="T297" s="170"/>
      <c r="U297" s="170"/>
      <c r="V297" s="166"/>
      <c r="W297" s="166"/>
      <c r="X297" s="136">
        <v>2</v>
      </c>
      <c r="Y297" s="135">
        <v>26</v>
      </c>
      <c r="Z297" s="166"/>
      <c r="AA297" s="166"/>
      <c r="AB297" s="166"/>
      <c r="AC297" s="166"/>
      <c r="AD297" s="166"/>
      <c r="AE297" s="166"/>
      <c r="AF297" s="194"/>
      <c r="AG297" s="194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</row>
    <row r="298" spans="1:62" x14ac:dyDescent="0.25">
      <c r="A298" s="157" t="s">
        <v>463</v>
      </c>
      <c r="B298" s="158">
        <v>12</v>
      </c>
      <c r="C298" s="158"/>
      <c r="D298" s="158" t="s">
        <v>1051</v>
      </c>
      <c r="E298" s="158" t="s">
        <v>1052</v>
      </c>
      <c r="F298" s="158"/>
      <c r="G298" s="158" t="s">
        <v>199</v>
      </c>
      <c r="H298" s="158"/>
      <c r="I298" s="158" t="s">
        <v>660</v>
      </c>
      <c r="J298" s="158" t="s">
        <v>981</v>
      </c>
      <c r="K298" s="160">
        <v>1966</v>
      </c>
      <c r="L298" s="159" t="s">
        <v>959</v>
      </c>
      <c r="M298" s="158" t="s">
        <v>30</v>
      </c>
      <c r="N298" s="161" t="s">
        <v>204</v>
      </c>
      <c r="O298" s="252">
        <f t="shared" si="12"/>
        <v>1.6600000000000001</v>
      </c>
      <c r="P298" s="161">
        <v>254</v>
      </c>
      <c r="Q298" s="253">
        <f t="shared" si="13"/>
        <v>421.64000000000004</v>
      </c>
      <c r="R298" s="170"/>
      <c r="S298" s="170"/>
      <c r="T298" s="162"/>
      <c r="U298" s="161"/>
      <c r="V298" s="167"/>
      <c r="W298" s="167"/>
      <c r="X298" s="166"/>
      <c r="Y298" s="166"/>
      <c r="Z298" s="166"/>
      <c r="AA298" s="166"/>
      <c r="AB298" s="166"/>
      <c r="AC298" s="166"/>
      <c r="AD298" s="166"/>
      <c r="AE298" s="166"/>
      <c r="AF298" s="194"/>
      <c r="AG298" s="194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  <c r="BJ298" s="129"/>
    </row>
    <row r="299" spans="1:62" x14ac:dyDescent="0.25">
      <c r="A299" s="157" t="s">
        <v>463</v>
      </c>
      <c r="B299" s="158">
        <v>2</v>
      </c>
      <c r="C299" s="158"/>
      <c r="D299" s="158" t="s">
        <v>1089</v>
      </c>
      <c r="E299" s="158" t="s">
        <v>674</v>
      </c>
      <c r="F299" s="158"/>
      <c r="G299" s="158"/>
      <c r="H299" s="158"/>
      <c r="I299" s="158" t="s">
        <v>735</v>
      </c>
      <c r="J299" s="158" t="s">
        <v>1018</v>
      </c>
      <c r="K299" s="160">
        <v>1983</v>
      </c>
      <c r="L299" s="159" t="s">
        <v>961</v>
      </c>
      <c r="M299" s="158" t="s">
        <v>35</v>
      </c>
      <c r="N299" s="161" t="s">
        <v>198</v>
      </c>
      <c r="O299" s="252">
        <f t="shared" si="12"/>
        <v>1.83</v>
      </c>
      <c r="P299" s="161">
        <v>736</v>
      </c>
      <c r="Q299" s="253">
        <f t="shared" si="13"/>
        <v>1346.88</v>
      </c>
      <c r="R299" s="170"/>
      <c r="S299" s="170"/>
      <c r="T299" s="162"/>
      <c r="U299" s="161"/>
      <c r="V299" s="167"/>
      <c r="W299" s="167"/>
      <c r="X299" s="166"/>
      <c r="Y299" s="166"/>
      <c r="Z299" s="166"/>
      <c r="AA299" s="166"/>
      <c r="AB299" s="166"/>
      <c r="AC299" s="166"/>
      <c r="AD299" s="166"/>
      <c r="AE299" s="166"/>
      <c r="AF299" s="194"/>
      <c r="AG299" s="194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/>
      <c r="BJ299" s="129"/>
    </row>
    <row r="300" spans="1:62" x14ac:dyDescent="0.25">
      <c r="A300" s="137" t="s">
        <v>464</v>
      </c>
      <c r="B300" s="138">
        <v>56</v>
      </c>
      <c r="C300" s="138" t="s">
        <v>264</v>
      </c>
      <c r="D300" s="138" t="s">
        <v>265</v>
      </c>
      <c r="E300" s="138" t="s">
        <v>266</v>
      </c>
      <c r="F300" s="138"/>
      <c r="G300" s="138"/>
      <c r="H300" s="138"/>
      <c r="I300" s="138" t="s">
        <v>33</v>
      </c>
      <c r="J300" s="138" t="s">
        <v>267</v>
      </c>
      <c r="K300" s="137">
        <v>1983</v>
      </c>
      <c r="L300" s="139" t="s">
        <v>239</v>
      </c>
      <c r="M300" s="140" t="s">
        <v>35</v>
      </c>
      <c r="N300" s="141" t="s">
        <v>198</v>
      </c>
      <c r="O300" s="258">
        <f t="shared" si="12"/>
        <v>1.83</v>
      </c>
      <c r="P300" s="141">
        <v>223</v>
      </c>
      <c r="Q300" s="259">
        <f t="shared" si="13"/>
        <v>408.09000000000003</v>
      </c>
      <c r="R300" s="170"/>
      <c r="S300" s="170"/>
      <c r="T300" s="170"/>
      <c r="U300" s="170"/>
      <c r="V300" s="166"/>
      <c r="W300" s="166"/>
      <c r="X300" s="166"/>
      <c r="Y300" s="166"/>
      <c r="Z300" s="142">
        <v>18</v>
      </c>
      <c r="AA300" s="141">
        <v>3</v>
      </c>
      <c r="AB300" s="166"/>
      <c r="AC300" s="166"/>
      <c r="AD300" s="166"/>
      <c r="AE300" s="166"/>
      <c r="AF300" s="194"/>
      <c r="AG300" s="194"/>
      <c r="AH300" s="129"/>
      <c r="AI300" s="129"/>
      <c r="AJ300" s="129"/>
      <c r="AK300" s="129"/>
      <c r="AL300" s="129"/>
      <c r="AM300" s="129"/>
      <c r="AN300" s="129"/>
      <c r="AO300" s="129"/>
      <c r="AP300" s="129"/>
      <c r="AQ300" s="129"/>
      <c r="AR300" s="129"/>
      <c r="AS300" s="129"/>
      <c r="AT300" s="129"/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/>
      <c r="BH300" s="129"/>
      <c r="BI300" s="129"/>
      <c r="BJ300" s="129"/>
    </row>
    <row r="301" spans="1:62" x14ac:dyDescent="0.25">
      <c r="A301" s="157" t="s">
        <v>463</v>
      </c>
      <c r="B301" s="158">
        <v>72</v>
      </c>
      <c r="C301" s="158"/>
      <c r="D301" s="158" t="s">
        <v>1046</v>
      </c>
      <c r="E301" s="158" t="s">
        <v>666</v>
      </c>
      <c r="F301" s="158"/>
      <c r="G301" s="158"/>
      <c r="H301" s="158"/>
      <c r="I301" s="158" t="s">
        <v>17</v>
      </c>
      <c r="J301" s="158" t="s">
        <v>975</v>
      </c>
      <c r="K301" s="160">
        <v>1970</v>
      </c>
      <c r="L301" s="159" t="s">
        <v>976</v>
      </c>
      <c r="M301" s="158" t="s">
        <v>30</v>
      </c>
      <c r="N301" s="161" t="s">
        <v>204</v>
      </c>
      <c r="O301" s="252">
        <f t="shared" si="12"/>
        <v>1.7</v>
      </c>
      <c r="P301" s="161">
        <v>104</v>
      </c>
      <c r="Q301" s="253">
        <f t="shared" si="13"/>
        <v>176.79999999999998</v>
      </c>
      <c r="R301" s="170"/>
      <c r="S301" s="170"/>
      <c r="T301" s="162">
        <v>16</v>
      </c>
      <c r="U301" s="161">
        <v>5</v>
      </c>
      <c r="V301" s="167"/>
      <c r="W301" s="167"/>
      <c r="X301" s="166"/>
      <c r="Y301" s="166"/>
      <c r="Z301" s="166"/>
      <c r="AA301" s="166"/>
      <c r="AB301" s="166"/>
      <c r="AC301" s="166"/>
      <c r="AD301" s="166"/>
      <c r="AE301" s="166"/>
      <c r="AF301" s="194"/>
      <c r="AG301" s="194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</row>
    <row r="302" spans="1:62" x14ac:dyDescent="0.25">
      <c r="A302" s="137" t="s">
        <v>464</v>
      </c>
      <c r="B302" s="138">
        <v>30</v>
      </c>
      <c r="C302" s="138" t="s">
        <v>236</v>
      </c>
      <c r="D302" s="138" t="s">
        <v>194</v>
      </c>
      <c r="E302" s="138" t="s">
        <v>237</v>
      </c>
      <c r="F302" s="138"/>
      <c r="G302" s="138"/>
      <c r="H302" s="138"/>
      <c r="I302" s="138" t="s">
        <v>72</v>
      </c>
      <c r="J302" s="138" t="s">
        <v>238</v>
      </c>
      <c r="K302" s="137">
        <v>1989</v>
      </c>
      <c r="L302" s="139" t="s">
        <v>239</v>
      </c>
      <c r="M302" s="140" t="s">
        <v>35</v>
      </c>
      <c r="N302" s="141" t="s">
        <v>198</v>
      </c>
      <c r="O302" s="258">
        <f t="shared" si="12"/>
        <v>1.8900000000000001</v>
      </c>
      <c r="P302" s="141">
        <v>63.999999999999986</v>
      </c>
      <c r="Q302" s="259">
        <f t="shared" si="13"/>
        <v>120.95999999999998</v>
      </c>
      <c r="R302" s="170"/>
      <c r="S302" s="170"/>
      <c r="T302" s="170"/>
      <c r="U302" s="170"/>
      <c r="V302" s="166"/>
      <c r="W302" s="166"/>
      <c r="X302" s="166"/>
      <c r="Y302" s="166"/>
      <c r="Z302" s="142">
        <v>2</v>
      </c>
      <c r="AA302" s="141">
        <v>26</v>
      </c>
      <c r="AB302" s="166"/>
      <c r="AC302" s="166"/>
      <c r="AD302" s="166"/>
      <c r="AE302" s="166"/>
      <c r="AF302" s="194"/>
      <c r="AG302" s="194"/>
      <c r="AH302" s="129"/>
      <c r="AI302" s="129"/>
      <c r="AJ302" s="129"/>
      <c r="AK302" s="129"/>
      <c r="AL302" s="129"/>
      <c r="AM302" s="129"/>
      <c r="AN302" s="129"/>
      <c r="AO302" s="129"/>
      <c r="AP302" s="129"/>
      <c r="AQ302" s="129"/>
      <c r="AR302" s="129"/>
      <c r="AS302" s="129"/>
      <c r="AT302" s="129"/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  <c r="BE302" s="129"/>
      <c r="BF302" s="129"/>
      <c r="BG302" s="129"/>
      <c r="BH302" s="129"/>
      <c r="BI302" s="129"/>
      <c r="BJ302" s="129"/>
    </row>
    <row r="303" spans="1:62" x14ac:dyDescent="0.25">
      <c r="A303" s="130" t="s">
        <v>465</v>
      </c>
      <c r="B303" s="131">
        <v>49</v>
      </c>
      <c r="C303" s="131" t="s">
        <v>193</v>
      </c>
      <c r="D303" s="131" t="s">
        <v>194</v>
      </c>
      <c r="E303" s="131" t="s">
        <v>195</v>
      </c>
      <c r="F303" s="131"/>
      <c r="G303" s="131" t="s">
        <v>199</v>
      </c>
      <c r="H303" s="131"/>
      <c r="I303" s="131" t="s">
        <v>33</v>
      </c>
      <c r="J303" s="131" t="s">
        <v>196</v>
      </c>
      <c r="K303" s="132">
        <v>1985</v>
      </c>
      <c r="L303" s="132" t="s">
        <v>201</v>
      </c>
      <c r="M303" s="133" t="s">
        <v>35</v>
      </c>
      <c r="N303" s="134" t="s">
        <v>198</v>
      </c>
      <c r="O303" s="256">
        <f t="shared" si="12"/>
        <v>1.85</v>
      </c>
      <c r="P303" s="135">
        <v>7000</v>
      </c>
      <c r="Q303" s="257">
        <f t="shared" si="13"/>
        <v>12950</v>
      </c>
      <c r="R303" s="170"/>
      <c r="S303" s="170"/>
      <c r="T303" s="170"/>
      <c r="U303" s="170"/>
      <c r="V303" s="166"/>
      <c r="W303" s="166"/>
      <c r="X303" s="136"/>
      <c r="Y303" s="135"/>
      <c r="Z303" s="166"/>
      <c r="AA303" s="166"/>
      <c r="AB303" s="166"/>
      <c r="AC303" s="166"/>
      <c r="AD303" s="166"/>
      <c r="AE303" s="166"/>
      <c r="AF303" s="194"/>
      <c r="AG303" s="194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  <c r="BJ303" s="129"/>
    </row>
    <row r="304" spans="1:62" x14ac:dyDescent="0.25">
      <c r="A304" s="137" t="s">
        <v>464</v>
      </c>
      <c r="B304" s="138">
        <v>36</v>
      </c>
      <c r="C304" s="138" t="s">
        <v>193</v>
      </c>
      <c r="D304" s="138" t="s">
        <v>194</v>
      </c>
      <c r="E304" s="138" t="s">
        <v>195</v>
      </c>
      <c r="F304" s="138"/>
      <c r="G304" s="138" t="s">
        <v>199</v>
      </c>
      <c r="H304" s="138"/>
      <c r="I304" s="138" t="s">
        <v>33</v>
      </c>
      <c r="J304" s="138" t="s">
        <v>196</v>
      </c>
      <c r="K304" s="137">
        <v>1985</v>
      </c>
      <c r="L304" s="139" t="s">
        <v>201</v>
      </c>
      <c r="M304" s="140" t="s">
        <v>35</v>
      </c>
      <c r="N304" s="141" t="s">
        <v>198</v>
      </c>
      <c r="O304" s="258">
        <f t="shared" si="12"/>
        <v>1.85</v>
      </c>
      <c r="P304" s="141">
        <v>137</v>
      </c>
      <c r="Q304" s="259">
        <f t="shared" si="13"/>
        <v>253.45000000000002</v>
      </c>
      <c r="R304" s="170"/>
      <c r="S304" s="170"/>
      <c r="T304" s="170"/>
      <c r="U304" s="170"/>
      <c r="V304" s="166"/>
      <c r="W304" s="166"/>
      <c r="X304" s="166"/>
      <c r="Y304" s="166"/>
      <c r="Z304" s="142">
        <v>14</v>
      </c>
      <c r="AA304" s="141">
        <v>7</v>
      </c>
      <c r="AB304" s="166"/>
      <c r="AC304" s="166"/>
      <c r="AD304" s="166"/>
      <c r="AE304" s="166"/>
      <c r="AF304" s="194"/>
      <c r="AG304" s="194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</row>
    <row r="305" spans="1:62" x14ac:dyDescent="0.25">
      <c r="A305" s="150" t="s">
        <v>462</v>
      </c>
      <c r="B305" s="151">
        <v>5</v>
      </c>
      <c r="C305" s="151" t="s">
        <v>193</v>
      </c>
      <c r="D305" s="151" t="s">
        <v>194</v>
      </c>
      <c r="E305" s="151" t="s">
        <v>195</v>
      </c>
      <c r="F305" s="151"/>
      <c r="G305" s="151" t="s">
        <v>199</v>
      </c>
      <c r="H305" s="151"/>
      <c r="I305" s="151" t="s">
        <v>33</v>
      </c>
      <c r="J305" s="151" t="s">
        <v>196</v>
      </c>
      <c r="K305" s="152">
        <v>1985</v>
      </c>
      <c r="L305" s="152" t="s">
        <v>201</v>
      </c>
      <c r="M305" s="153" t="s">
        <v>35</v>
      </c>
      <c r="N305" s="154" t="s">
        <v>198</v>
      </c>
      <c r="O305" s="254">
        <f t="shared" si="12"/>
        <v>1.85</v>
      </c>
      <c r="P305" s="155">
        <v>266.89999999999998</v>
      </c>
      <c r="Q305" s="255">
        <f t="shared" si="13"/>
        <v>493.76499999999999</v>
      </c>
      <c r="R305" s="171"/>
      <c r="S305" s="171"/>
      <c r="T305" s="171"/>
      <c r="U305" s="171"/>
      <c r="V305" s="166"/>
      <c r="W305" s="166"/>
      <c r="X305" s="166"/>
      <c r="Y305" s="166"/>
      <c r="Z305" s="166"/>
      <c r="AA305" s="166"/>
      <c r="AB305" s="166"/>
      <c r="AC305" s="166"/>
      <c r="AD305" s="156"/>
      <c r="AE305" s="154"/>
      <c r="AF305" s="194"/>
      <c r="AG305" s="194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/>
      <c r="BI305" s="129"/>
      <c r="BJ305" s="129"/>
    </row>
    <row r="306" spans="1:62" x14ac:dyDescent="0.25">
      <c r="A306" s="233" t="s">
        <v>1307</v>
      </c>
      <c r="B306" s="234">
        <v>51</v>
      </c>
      <c r="C306" s="234" t="s">
        <v>356</v>
      </c>
      <c r="D306" s="234" t="s">
        <v>1232</v>
      </c>
      <c r="E306" s="234" t="s">
        <v>852</v>
      </c>
      <c r="F306" s="234"/>
      <c r="G306" s="234"/>
      <c r="H306" s="234"/>
      <c r="I306" s="234" t="s">
        <v>660</v>
      </c>
      <c r="J306" s="234" t="s">
        <v>1233</v>
      </c>
      <c r="K306" s="234">
        <v>1996</v>
      </c>
      <c r="L306" s="235" t="s">
        <v>1234</v>
      </c>
      <c r="M306" s="236" t="s">
        <v>35</v>
      </c>
      <c r="N306" s="237" t="s">
        <v>198</v>
      </c>
      <c r="O306" s="300">
        <f t="shared" si="12"/>
        <v>1.96</v>
      </c>
      <c r="P306" s="236">
        <v>1399</v>
      </c>
      <c r="Q306" s="301">
        <f t="shared" si="13"/>
        <v>2742.04</v>
      </c>
      <c r="R306" s="239"/>
      <c r="S306" s="239"/>
      <c r="T306" s="166"/>
      <c r="U306" s="166"/>
      <c r="V306" s="166"/>
      <c r="W306" s="166"/>
      <c r="X306" s="166"/>
      <c r="Y306" s="166"/>
      <c r="Z306" s="166"/>
      <c r="AA306" s="166"/>
      <c r="AB306" s="166"/>
      <c r="AC306" s="166"/>
      <c r="AD306" s="166"/>
      <c r="AE306" s="166"/>
      <c r="AF306" s="236"/>
      <c r="AG306" s="236"/>
      <c r="AH306" s="129"/>
      <c r="AI306" s="129"/>
      <c r="AJ306" s="129"/>
      <c r="AK306" s="129"/>
      <c r="AL306" s="129"/>
      <c r="AM306" s="129"/>
      <c r="AN306" s="129"/>
      <c r="AO306" s="129"/>
      <c r="AP306" s="129"/>
      <c r="AQ306" s="129"/>
      <c r="AR306" s="129"/>
      <c r="AS306" s="129"/>
      <c r="AT306" s="129"/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  <c r="BE306" s="129"/>
      <c r="BF306" s="129"/>
      <c r="BG306" s="129"/>
      <c r="BH306" s="129"/>
      <c r="BI306" s="129"/>
      <c r="BJ306" s="129"/>
    </row>
    <row r="307" spans="1:62" x14ac:dyDescent="0.25">
      <c r="A307" s="111" t="s">
        <v>467</v>
      </c>
      <c r="B307" s="112">
        <v>23</v>
      </c>
      <c r="C307" s="112"/>
      <c r="D307" s="112" t="s">
        <v>820</v>
      </c>
      <c r="E307" s="112" t="s">
        <v>819</v>
      </c>
      <c r="F307" s="112"/>
      <c r="G307" s="112"/>
      <c r="H307" s="112"/>
      <c r="I307" s="112" t="s">
        <v>660</v>
      </c>
      <c r="J307" s="112" t="s">
        <v>821</v>
      </c>
      <c r="K307" s="113">
        <v>1998</v>
      </c>
      <c r="L307" s="113" t="s">
        <v>833</v>
      </c>
      <c r="M307" s="114" t="s">
        <v>13</v>
      </c>
      <c r="N307" s="115" t="s">
        <v>227</v>
      </c>
      <c r="O307" s="248">
        <f t="shared" si="12"/>
        <v>1.98</v>
      </c>
      <c r="P307" s="115">
        <v>173</v>
      </c>
      <c r="Q307" s="249">
        <f t="shared" si="13"/>
        <v>342.54</v>
      </c>
      <c r="R307" s="116"/>
      <c r="S307" s="115"/>
      <c r="T307" s="166"/>
      <c r="U307" s="168"/>
      <c r="V307" s="166"/>
      <c r="W307" s="166"/>
      <c r="X307" s="166"/>
      <c r="Y307" s="166"/>
      <c r="Z307" s="166"/>
      <c r="AA307" s="166"/>
      <c r="AB307" s="166"/>
      <c r="AC307" s="166"/>
      <c r="AD307" s="166"/>
      <c r="AE307" s="166"/>
      <c r="AF307" s="194"/>
      <c r="AG307" s="194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29"/>
    </row>
    <row r="308" spans="1:62" x14ac:dyDescent="0.25">
      <c r="A308" s="123" t="s">
        <v>461</v>
      </c>
      <c r="B308" s="124">
        <v>15</v>
      </c>
      <c r="C308" s="124" t="s">
        <v>65</v>
      </c>
      <c r="D308" s="124" t="s">
        <v>9</v>
      </c>
      <c r="E308" s="124" t="s">
        <v>10</v>
      </c>
      <c r="F308" s="124"/>
      <c r="G308" s="124"/>
      <c r="H308" s="124"/>
      <c r="I308" s="124" t="s">
        <v>114</v>
      </c>
      <c r="J308" s="124" t="s">
        <v>12</v>
      </c>
      <c r="K308" s="125">
        <v>1998</v>
      </c>
      <c r="L308" s="125" t="s">
        <v>226</v>
      </c>
      <c r="M308" s="124" t="s">
        <v>13</v>
      </c>
      <c r="N308" s="126" t="s">
        <v>227</v>
      </c>
      <c r="O308" s="250">
        <f t="shared" si="12"/>
        <v>1.98</v>
      </c>
      <c r="P308" s="127">
        <v>279</v>
      </c>
      <c r="Q308" s="251">
        <f t="shared" si="13"/>
        <v>552.41999999999996</v>
      </c>
      <c r="R308" s="170"/>
      <c r="S308" s="170"/>
      <c r="T308" s="170"/>
      <c r="U308" s="170"/>
      <c r="V308" s="128"/>
      <c r="W308" s="127"/>
      <c r="X308" s="194"/>
      <c r="Y308" s="194"/>
      <c r="Z308" s="194"/>
      <c r="AA308" s="194"/>
      <c r="AB308" s="194"/>
      <c r="AC308" s="194"/>
      <c r="AD308" s="194"/>
      <c r="AE308" s="194"/>
      <c r="AF308" s="194"/>
      <c r="AG308" s="194"/>
      <c r="AH308" s="117"/>
      <c r="AI308" s="117"/>
      <c r="AJ308" s="117"/>
    </row>
    <row r="309" spans="1:62" x14ac:dyDescent="0.25">
      <c r="A309" s="130" t="s">
        <v>465</v>
      </c>
      <c r="B309" s="131">
        <v>1</v>
      </c>
      <c r="C309" s="131" t="s">
        <v>8</v>
      </c>
      <c r="D309" s="131" t="s">
        <v>9</v>
      </c>
      <c r="E309" s="131" t="s">
        <v>10</v>
      </c>
      <c r="F309" s="131"/>
      <c r="G309" s="131"/>
      <c r="H309" s="131"/>
      <c r="I309" s="131" t="s">
        <v>11</v>
      </c>
      <c r="J309" s="131" t="s">
        <v>12</v>
      </c>
      <c r="K309" s="132">
        <v>1998</v>
      </c>
      <c r="L309" s="132" t="s">
        <v>226</v>
      </c>
      <c r="M309" s="133" t="s">
        <v>13</v>
      </c>
      <c r="N309" s="134" t="s">
        <v>227</v>
      </c>
      <c r="O309" s="256">
        <f t="shared" si="12"/>
        <v>1.98</v>
      </c>
      <c r="P309" s="135">
        <v>399</v>
      </c>
      <c r="Q309" s="257">
        <f t="shared" si="13"/>
        <v>790.02</v>
      </c>
      <c r="R309" s="170"/>
      <c r="S309" s="170"/>
      <c r="T309" s="170"/>
      <c r="U309" s="170"/>
      <c r="V309" s="166"/>
      <c r="W309" s="166"/>
      <c r="X309" s="136"/>
      <c r="Y309" s="135"/>
      <c r="Z309" s="166"/>
      <c r="AA309" s="166"/>
      <c r="AB309" s="166"/>
      <c r="AC309" s="166"/>
      <c r="AD309" s="166"/>
      <c r="AE309" s="166"/>
      <c r="AF309" s="194"/>
      <c r="AG309" s="194"/>
      <c r="AH309" s="117"/>
      <c r="AI309" s="117"/>
      <c r="AJ309" s="117"/>
    </row>
    <row r="310" spans="1:62" x14ac:dyDescent="0.25">
      <c r="A310" s="137" t="s">
        <v>464</v>
      </c>
      <c r="B310" s="138">
        <v>25</v>
      </c>
      <c r="C310" s="138" t="s">
        <v>8</v>
      </c>
      <c r="D310" s="138" t="s">
        <v>9</v>
      </c>
      <c r="E310" s="138" t="s">
        <v>10</v>
      </c>
      <c r="F310" s="138"/>
      <c r="G310" s="138"/>
      <c r="H310" s="138"/>
      <c r="I310" s="138" t="s">
        <v>11</v>
      </c>
      <c r="J310" s="138" t="s">
        <v>12</v>
      </c>
      <c r="K310" s="137">
        <v>1998</v>
      </c>
      <c r="L310" s="139" t="s">
        <v>226</v>
      </c>
      <c r="M310" s="140" t="s">
        <v>13</v>
      </c>
      <c r="N310" s="141" t="s">
        <v>227</v>
      </c>
      <c r="O310" s="258">
        <f t="shared" si="12"/>
        <v>1.98</v>
      </c>
      <c r="P310" s="141">
        <v>217.00000000000003</v>
      </c>
      <c r="Q310" s="259">
        <f t="shared" si="13"/>
        <v>429.66</v>
      </c>
      <c r="R310" s="170"/>
      <c r="S310" s="170"/>
      <c r="T310" s="170"/>
      <c r="U310" s="170"/>
      <c r="V310" s="166"/>
      <c r="W310" s="166"/>
      <c r="X310" s="166"/>
      <c r="Y310" s="166"/>
      <c r="Z310" s="142">
        <v>19</v>
      </c>
      <c r="AA310" s="141">
        <v>2</v>
      </c>
      <c r="AB310" s="166"/>
      <c r="AC310" s="166"/>
      <c r="AD310" s="166"/>
      <c r="AE310" s="166"/>
      <c r="AF310" s="194"/>
      <c r="AG310" s="194"/>
      <c r="AH310" s="117"/>
      <c r="AI310" s="117"/>
      <c r="AJ310" s="117"/>
    </row>
    <row r="311" spans="1:62" x14ac:dyDescent="0.25">
      <c r="A311" s="143" t="s">
        <v>466</v>
      </c>
      <c r="B311" s="144">
        <v>15</v>
      </c>
      <c r="C311" s="144" t="s">
        <v>8</v>
      </c>
      <c r="D311" s="144" t="s">
        <v>9</v>
      </c>
      <c r="E311" s="144" t="s">
        <v>10</v>
      </c>
      <c r="F311" s="144"/>
      <c r="G311" s="144"/>
      <c r="H311" s="144"/>
      <c r="I311" s="144" t="s">
        <v>11</v>
      </c>
      <c r="J311" s="144" t="s">
        <v>12</v>
      </c>
      <c r="K311" s="145">
        <v>1998</v>
      </c>
      <c r="L311" s="146" t="s">
        <v>226</v>
      </c>
      <c r="M311" s="147" t="s">
        <v>13</v>
      </c>
      <c r="N311" s="148" t="s">
        <v>227</v>
      </c>
      <c r="O311" s="246">
        <f t="shared" si="12"/>
        <v>1.98</v>
      </c>
      <c r="P311" s="148">
        <v>52</v>
      </c>
      <c r="Q311" s="247">
        <f t="shared" si="13"/>
        <v>102.96</v>
      </c>
      <c r="R311" s="170"/>
      <c r="S311" s="170"/>
      <c r="T311" s="170"/>
      <c r="U311" s="170"/>
      <c r="V311" s="166"/>
      <c r="W311" s="166"/>
      <c r="X311" s="166"/>
      <c r="Y311" s="166"/>
      <c r="Z311" s="166"/>
      <c r="AA311" s="166"/>
      <c r="AB311" s="149">
        <v>4</v>
      </c>
      <c r="AC311" s="148">
        <v>20</v>
      </c>
      <c r="AD311" s="166"/>
      <c r="AE311" s="166"/>
      <c r="AF311" s="194"/>
      <c r="AG311" s="194"/>
      <c r="AH311" s="117"/>
      <c r="AI311" s="117"/>
      <c r="AJ311" s="117"/>
    </row>
    <row r="312" spans="1:62" x14ac:dyDescent="0.25">
      <c r="A312" s="150" t="s">
        <v>462</v>
      </c>
      <c r="B312" s="151">
        <v>6</v>
      </c>
      <c r="C312" s="151" t="s">
        <v>8</v>
      </c>
      <c r="D312" s="151" t="s">
        <v>9</v>
      </c>
      <c r="E312" s="151" t="s">
        <v>10</v>
      </c>
      <c r="F312" s="151"/>
      <c r="G312" s="151"/>
      <c r="H312" s="151"/>
      <c r="I312" s="151" t="s">
        <v>11</v>
      </c>
      <c r="J312" s="151" t="s">
        <v>12</v>
      </c>
      <c r="K312" s="152">
        <v>1998</v>
      </c>
      <c r="L312" s="152" t="s">
        <v>226</v>
      </c>
      <c r="M312" s="153" t="s">
        <v>13</v>
      </c>
      <c r="N312" s="154" t="s">
        <v>227</v>
      </c>
      <c r="O312" s="254">
        <f t="shared" si="12"/>
        <v>1.98</v>
      </c>
      <c r="P312" s="155">
        <v>107.59999999999998</v>
      </c>
      <c r="Q312" s="255">
        <f t="shared" si="13"/>
        <v>213.04799999999994</v>
      </c>
      <c r="R312" s="171"/>
      <c r="S312" s="171"/>
      <c r="T312" s="171"/>
      <c r="U312" s="171"/>
      <c r="V312" s="166"/>
      <c r="W312" s="166"/>
      <c r="X312" s="166"/>
      <c r="Y312" s="166"/>
      <c r="Z312" s="166"/>
      <c r="AA312" s="166"/>
      <c r="AB312" s="166"/>
      <c r="AC312" s="166"/>
      <c r="AD312" s="156">
        <v>5</v>
      </c>
      <c r="AE312" s="154">
        <v>18</v>
      </c>
      <c r="AF312" s="194"/>
      <c r="AG312" s="194"/>
      <c r="AH312" s="117"/>
      <c r="AI312" s="117"/>
      <c r="AJ312" s="117"/>
    </row>
    <row r="313" spans="1:62" x14ac:dyDescent="0.25">
      <c r="A313" s="233" t="s">
        <v>1307</v>
      </c>
      <c r="B313" s="234">
        <v>5</v>
      </c>
      <c r="C313" s="234" t="s">
        <v>1131</v>
      </c>
      <c r="D313" s="234" t="s">
        <v>820</v>
      </c>
      <c r="E313" s="234" t="s">
        <v>819</v>
      </c>
      <c r="F313" s="234"/>
      <c r="G313" s="234"/>
      <c r="H313" s="234"/>
      <c r="I313" s="234" t="s">
        <v>660</v>
      </c>
      <c r="J313" s="234" t="s">
        <v>12</v>
      </c>
      <c r="K313" s="234">
        <v>1998</v>
      </c>
      <c r="L313" s="235" t="s">
        <v>226</v>
      </c>
      <c r="M313" s="236" t="s">
        <v>13</v>
      </c>
      <c r="N313" s="237" t="s">
        <v>227</v>
      </c>
      <c r="O313" s="300">
        <f t="shared" si="12"/>
        <v>1.98</v>
      </c>
      <c r="P313" s="236">
        <v>167</v>
      </c>
      <c r="Q313" s="301">
        <f t="shared" si="13"/>
        <v>330.66</v>
      </c>
      <c r="R313" s="239"/>
      <c r="S313" s="239"/>
      <c r="T313" s="166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236"/>
      <c r="AG313" s="236"/>
      <c r="AH313" s="117"/>
      <c r="AI313" s="117"/>
      <c r="AJ313" s="117"/>
    </row>
    <row r="314" spans="1:62" x14ac:dyDescent="0.25">
      <c r="A314" s="111" t="s">
        <v>467</v>
      </c>
      <c r="B314" s="112">
        <v>96</v>
      </c>
      <c r="C314" s="112"/>
      <c r="D314" s="112" t="s">
        <v>748</v>
      </c>
      <c r="E314" s="112" t="s">
        <v>650</v>
      </c>
      <c r="F314" s="112"/>
      <c r="G314" s="112"/>
      <c r="H314" s="112"/>
      <c r="I314" s="112" t="s">
        <v>105</v>
      </c>
      <c r="J314" s="112">
        <v>1600</v>
      </c>
      <c r="K314" s="113">
        <v>1971</v>
      </c>
      <c r="L314" s="113" t="s">
        <v>831</v>
      </c>
      <c r="M314" s="112" t="s">
        <v>19</v>
      </c>
      <c r="N314" s="115" t="s">
        <v>202</v>
      </c>
      <c r="O314" s="248">
        <f t="shared" si="12"/>
        <v>1.71</v>
      </c>
      <c r="P314" s="115">
        <v>650</v>
      </c>
      <c r="Q314" s="249">
        <f t="shared" si="13"/>
        <v>1111.5</v>
      </c>
      <c r="R314" s="116"/>
      <c r="S314" s="115"/>
      <c r="T314" s="166"/>
      <c r="U314" s="168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94"/>
      <c r="AG314" s="194"/>
      <c r="AH314" s="117"/>
      <c r="AI314" s="117"/>
      <c r="AJ314" s="117"/>
    </row>
    <row r="315" spans="1:62" x14ac:dyDescent="0.25">
      <c r="A315" s="123" t="s">
        <v>461</v>
      </c>
      <c r="B315" s="124">
        <v>39</v>
      </c>
      <c r="C315" s="124" t="s">
        <v>170</v>
      </c>
      <c r="D315" s="124" t="s">
        <v>552</v>
      </c>
      <c r="E315" s="124" t="s">
        <v>16</v>
      </c>
      <c r="F315" s="124"/>
      <c r="G315" s="124"/>
      <c r="H315" s="124"/>
      <c r="I315" s="124" t="s">
        <v>105</v>
      </c>
      <c r="J315" s="124">
        <v>1600</v>
      </c>
      <c r="K315" s="125">
        <v>1971</v>
      </c>
      <c r="L315" s="125" t="s">
        <v>547</v>
      </c>
      <c r="M315" s="124" t="s">
        <v>19</v>
      </c>
      <c r="N315" s="126" t="s">
        <v>202</v>
      </c>
      <c r="O315" s="250">
        <f t="shared" si="12"/>
        <v>1.71</v>
      </c>
      <c r="P315" s="127">
        <v>181</v>
      </c>
      <c r="Q315" s="251">
        <f t="shared" si="13"/>
        <v>309.51</v>
      </c>
      <c r="R315" s="170"/>
      <c r="S315" s="170"/>
      <c r="T315" s="170"/>
      <c r="U315" s="170"/>
      <c r="V315" s="128"/>
      <c r="W315" s="127"/>
      <c r="X315" s="194"/>
      <c r="Y315" s="194"/>
      <c r="Z315" s="194"/>
      <c r="AA315" s="194"/>
      <c r="AB315" s="194"/>
      <c r="AC315" s="194"/>
      <c r="AD315" s="194"/>
      <c r="AE315" s="194"/>
      <c r="AF315" s="194"/>
      <c r="AG315" s="194"/>
      <c r="AH315" s="117"/>
      <c r="AI315" s="117"/>
      <c r="AJ315" s="117"/>
    </row>
    <row r="316" spans="1:62" x14ac:dyDescent="0.25">
      <c r="A316" s="111" t="s">
        <v>467</v>
      </c>
      <c r="B316" s="112">
        <v>25</v>
      </c>
      <c r="C316" s="112"/>
      <c r="D316" s="112" t="s">
        <v>818</v>
      </c>
      <c r="E316" s="112" t="s">
        <v>817</v>
      </c>
      <c r="F316" s="112"/>
      <c r="G316" s="112"/>
      <c r="H316" s="112"/>
      <c r="I316" s="112" t="s">
        <v>660</v>
      </c>
      <c r="J316" s="112" t="s">
        <v>691</v>
      </c>
      <c r="K316" s="113">
        <v>2003</v>
      </c>
      <c r="L316" s="113" t="s">
        <v>825</v>
      </c>
      <c r="M316" s="114" t="s">
        <v>13</v>
      </c>
      <c r="N316" s="115" t="s">
        <v>227</v>
      </c>
      <c r="O316" s="248">
        <f t="shared" si="12"/>
        <v>2.0299999999999998</v>
      </c>
      <c r="P316" s="115">
        <v>153</v>
      </c>
      <c r="Q316" s="249">
        <f t="shared" si="13"/>
        <v>310.58999999999997</v>
      </c>
      <c r="R316" s="116"/>
      <c r="S316" s="115"/>
      <c r="T316" s="169"/>
      <c r="U316" s="166"/>
      <c r="V316" s="168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94"/>
      <c r="AG316" s="194"/>
      <c r="AH316" s="117"/>
      <c r="AI316" s="117"/>
      <c r="AJ316" s="117"/>
    </row>
    <row r="317" spans="1:62" x14ac:dyDescent="0.25">
      <c r="A317" s="123" t="s">
        <v>461</v>
      </c>
      <c r="B317" s="124">
        <v>68</v>
      </c>
      <c r="C317" s="124" t="s">
        <v>447</v>
      </c>
      <c r="D317" s="124" t="s">
        <v>448</v>
      </c>
      <c r="E317" s="124" t="s">
        <v>504</v>
      </c>
      <c r="F317" s="124"/>
      <c r="G317" s="124"/>
      <c r="H317" s="124"/>
      <c r="I317" s="124" t="s">
        <v>114</v>
      </c>
      <c r="J317" s="124" t="s">
        <v>603</v>
      </c>
      <c r="K317" s="125">
        <v>2003</v>
      </c>
      <c r="L317" s="125" t="s">
        <v>208</v>
      </c>
      <c r="M317" s="124" t="s">
        <v>13</v>
      </c>
      <c r="N317" s="126" t="s">
        <v>227</v>
      </c>
      <c r="O317" s="250">
        <f t="shared" si="12"/>
        <v>2.0299999999999998</v>
      </c>
      <c r="P317" s="127">
        <v>117.99999999999997</v>
      </c>
      <c r="Q317" s="251">
        <f t="shared" si="13"/>
        <v>239.53999999999991</v>
      </c>
      <c r="R317" s="170"/>
      <c r="S317" s="170"/>
      <c r="T317" s="170"/>
      <c r="U317" s="170"/>
      <c r="V317" s="128">
        <v>19</v>
      </c>
      <c r="W317" s="127">
        <v>2</v>
      </c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17"/>
      <c r="AI317" s="117"/>
      <c r="AJ317" s="117"/>
    </row>
    <row r="318" spans="1:62" x14ac:dyDescent="0.25">
      <c r="A318" s="150" t="s">
        <v>462</v>
      </c>
      <c r="B318" s="151">
        <v>31</v>
      </c>
      <c r="C318" s="151" t="s">
        <v>447</v>
      </c>
      <c r="D318" s="151" t="s">
        <v>448</v>
      </c>
      <c r="E318" s="151" t="s">
        <v>175</v>
      </c>
      <c r="F318" s="151"/>
      <c r="G318" s="151"/>
      <c r="H318" s="151"/>
      <c r="I318" s="151" t="s">
        <v>114</v>
      </c>
      <c r="J318" s="151" t="s">
        <v>449</v>
      </c>
      <c r="K318" s="152">
        <v>2003</v>
      </c>
      <c r="L318" s="152" t="s">
        <v>208</v>
      </c>
      <c r="M318" s="153" t="s">
        <v>13</v>
      </c>
      <c r="N318" s="154" t="s">
        <v>227</v>
      </c>
      <c r="O318" s="254">
        <f t="shared" ref="O318:O381" si="14">INT(K318/1000)+MOD(K318,100)/100</f>
        <v>2.0299999999999998</v>
      </c>
      <c r="P318" s="155">
        <v>137.9</v>
      </c>
      <c r="Q318" s="255">
        <f t="shared" ref="Q318:Q381" si="15">O318*P318</f>
        <v>279.93700000000001</v>
      </c>
      <c r="R318" s="171"/>
      <c r="S318" s="171"/>
      <c r="T318" s="171"/>
      <c r="U318" s="171"/>
      <c r="V318" s="166"/>
      <c r="W318" s="166"/>
      <c r="X318" s="166"/>
      <c r="Y318" s="166"/>
      <c r="Z318" s="166"/>
      <c r="AA318" s="166"/>
      <c r="AB318" s="166"/>
      <c r="AC318" s="166"/>
      <c r="AD318" s="156">
        <v>13</v>
      </c>
      <c r="AE318" s="154">
        <v>8</v>
      </c>
      <c r="AF318" s="194"/>
      <c r="AG318" s="194"/>
      <c r="AH318" s="117"/>
      <c r="AI318" s="117"/>
      <c r="AJ318" s="117"/>
    </row>
    <row r="319" spans="1:62" x14ac:dyDescent="0.25">
      <c r="A319" s="233" t="s">
        <v>1307</v>
      </c>
      <c r="B319" s="234">
        <v>32</v>
      </c>
      <c r="C319" s="234" t="s">
        <v>107</v>
      </c>
      <c r="D319" s="234" t="s">
        <v>818</v>
      </c>
      <c r="E319" s="234" t="s">
        <v>794</v>
      </c>
      <c r="F319" s="234"/>
      <c r="G319" s="234"/>
      <c r="H319" s="234"/>
      <c r="I319" s="234" t="s">
        <v>1016</v>
      </c>
      <c r="J319" s="234" t="s">
        <v>603</v>
      </c>
      <c r="K319" s="234">
        <v>2003</v>
      </c>
      <c r="L319" s="235" t="s">
        <v>208</v>
      </c>
      <c r="M319" s="236" t="s">
        <v>13</v>
      </c>
      <c r="N319" s="237" t="s">
        <v>227</v>
      </c>
      <c r="O319" s="300">
        <f t="shared" si="14"/>
        <v>2.0299999999999998</v>
      </c>
      <c r="P319" s="236">
        <v>106</v>
      </c>
      <c r="Q319" s="301">
        <f t="shared" si="15"/>
        <v>215.17999999999998</v>
      </c>
      <c r="R319" s="239"/>
      <c r="S319" s="239"/>
      <c r="T319" s="166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166"/>
      <c r="AF319" s="236">
        <v>11</v>
      </c>
      <c r="AG319" s="236">
        <v>10</v>
      </c>
      <c r="AH319" s="117"/>
      <c r="AI319" s="117"/>
      <c r="AJ319" s="117"/>
    </row>
    <row r="320" spans="1:62" x14ac:dyDescent="0.25">
      <c r="A320" s="157" t="s">
        <v>463</v>
      </c>
      <c r="B320" s="158">
        <v>37</v>
      </c>
      <c r="C320" s="158"/>
      <c r="D320" s="158" t="s">
        <v>1055</v>
      </c>
      <c r="E320" s="158" t="s">
        <v>1032</v>
      </c>
      <c r="F320" s="158"/>
      <c r="G320" s="158"/>
      <c r="H320" s="158"/>
      <c r="I320" s="158" t="s">
        <v>660</v>
      </c>
      <c r="J320" s="158" t="s">
        <v>355</v>
      </c>
      <c r="K320" s="160">
        <v>1977</v>
      </c>
      <c r="L320" s="159" t="s">
        <v>961</v>
      </c>
      <c r="M320" s="158" t="s">
        <v>19</v>
      </c>
      <c r="N320" s="161" t="s">
        <v>202</v>
      </c>
      <c r="O320" s="252">
        <f t="shared" si="14"/>
        <v>1.77</v>
      </c>
      <c r="P320" s="161">
        <v>134</v>
      </c>
      <c r="Q320" s="253">
        <f t="shared" si="15"/>
        <v>237.18</v>
      </c>
      <c r="R320" s="170"/>
      <c r="S320" s="170"/>
      <c r="T320" s="162"/>
      <c r="U320" s="161"/>
      <c r="V320" s="167"/>
      <c r="W320" s="167"/>
      <c r="X320" s="166"/>
      <c r="Y320" s="166"/>
      <c r="Z320" s="166"/>
      <c r="AA320" s="166"/>
      <c r="AB320" s="166"/>
      <c r="AC320" s="166"/>
      <c r="AD320" s="166"/>
      <c r="AE320" s="166"/>
      <c r="AF320" s="194"/>
      <c r="AG320" s="194"/>
      <c r="AH320" s="117"/>
      <c r="AI320" s="117"/>
      <c r="AJ320" s="117"/>
    </row>
    <row r="321" spans="1:36" x14ac:dyDescent="0.25">
      <c r="A321" s="143" t="s">
        <v>466</v>
      </c>
      <c r="B321" s="144">
        <v>65</v>
      </c>
      <c r="C321" s="144" t="s">
        <v>368</v>
      </c>
      <c r="D321" s="144" t="s">
        <v>369</v>
      </c>
      <c r="E321" s="144" t="s">
        <v>57</v>
      </c>
      <c r="F321" s="144"/>
      <c r="G321" s="144"/>
      <c r="H321" s="144"/>
      <c r="I321" s="144" t="s">
        <v>370</v>
      </c>
      <c r="J321" s="144" t="s">
        <v>371</v>
      </c>
      <c r="K321" s="145">
        <v>1985</v>
      </c>
      <c r="L321" s="146" t="s">
        <v>304</v>
      </c>
      <c r="M321" s="147" t="s">
        <v>35</v>
      </c>
      <c r="N321" s="148" t="s">
        <v>198</v>
      </c>
      <c r="O321" s="246">
        <f t="shared" si="14"/>
        <v>1.85</v>
      </c>
      <c r="P321" s="148">
        <v>321</v>
      </c>
      <c r="Q321" s="247">
        <f t="shared" si="15"/>
        <v>593.85</v>
      </c>
      <c r="R321" s="170"/>
      <c r="S321" s="170"/>
      <c r="T321" s="170"/>
      <c r="U321" s="170"/>
      <c r="V321" s="166"/>
      <c r="W321" s="166"/>
      <c r="X321" s="166"/>
      <c r="Y321" s="166"/>
      <c r="Z321" s="166"/>
      <c r="AA321" s="166"/>
      <c r="AB321" s="149"/>
      <c r="AC321" s="148"/>
      <c r="AD321" s="166"/>
      <c r="AE321" s="166"/>
      <c r="AF321" s="194"/>
      <c r="AG321" s="194"/>
      <c r="AH321" s="117"/>
      <c r="AI321" s="117"/>
      <c r="AJ321" s="117"/>
    </row>
    <row r="322" spans="1:36" x14ac:dyDescent="0.25">
      <c r="A322" s="130" t="s">
        <v>465</v>
      </c>
      <c r="B322" s="131">
        <v>40</v>
      </c>
      <c r="C322" s="131" t="s">
        <v>164</v>
      </c>
      <c r="D322" s="131" t="s">
        <v>165</v>
      </c>
      <c r="E322" s="131" t="s">
        <v>166</v>
      </c>
      <c r="F322" s="131"/>
      <c r="G322" s="131"/>
      <c r="H322" s="131"/>
      <c r="I322" s="131" t="s">
        <v>110</v>
      </c>
      <c r="J322" s="131">
        <v>0</v>
      </c>
      <c r="K322" s="132">
        <v>1988</v>
      </c>
      <c r="L322" s="132" t="s">
        <v>617</v>
      </c>
      <c r="M322" s="133" t="s">
        <v>35</v>
      </c>
      <c r="N322" s="134" t="s">
        <v>198</v>
      </c>
      <c r="O322" s="256">
        <f t="shared" si="14"/>
        <v>1.88</v>
      </c>
      <c r="P322" s="135">
        <v>7000</v>
      </c>
      <c r="Q322" s="257">
        <f t="shared" si="15"/>
        <v>13160</v>
      </c>
      <c r="R322" s="170"/>
      <c r="S322" s="170"/>
      <c r="T322" s="170"/>
      <c r="U322" s="170"/>
      <c r="V322" s="166"/>
      <c r="W322" s="166"/>
      <c r="X322" s="136"/>
      <c r="Y322" s="135"/>
      <c r="Z322" s="166"/>
      <c r="AA322" s="166"/>
      <c r="AB322" s="166"/>
      <c r="AC322" s="166"/>
      <c r="AD322" s="166"/>
      <c r="AE322" s="166"/>
      <c r="AF322" s="194"/>
      <c r="AG322" s="194"/>
      <c r="AH322" s="117"/>
      <c r="AI322" s="117"/>
      <c r="AJ322" s="117"/>
    </row>
    <row r="323" spans="1:36" x14ac:dyDescent="0.25">
      <c r="A323" s="111" t="s">
        <v>467</v>
      </c>
      <c r="B323" s="112">
        <v>6</v>
      </c>
      <c r="C323" s="112"/>
      <c r="D323" s="112" t="s">
        <v>767</v>
      </c>
      <c r="E323" s="112" t="s">
        <v>766</v>
      </c>
      <c r="F323" s="112"/>
      <c r="G323" s="112"/>
      <c r="H323" s="112"/>
      <c r="I323" s="112" t="s">
        <v>68</v>
      </c>
      <c r="J323" s="112" t="s">
        <v>768</v>
      </c>
      <c r="K323" s="113">
        <v>1992</v>
      </c>
      <c r="L323" s="113" t="s">
        <v>834</v>
      </c>
      <c r="M323" s="112" t="s">
        <v>35</v>
      </c>
      <c r="N323" s="115" t="s">
        <v>198</v>
      </c>
      <c r="O323" s="248">
        <f t="shared" si="14"/>
        <v>1.92</v>
      </c>
      <c r="P323" s="115">
        <v>58</v>
      </c>
      <c r="Q323" s="249">
        <f t="shared" si="15"/>
        <v>111.36</v>
      </c>
      <c r="R323" s="116">
        <v>13</v>
      </c>
      <c r="S323" s="115">
        <v>8</v>
      </c>
      <c r="T323" s="169"/>
      <c r="U323" s="166"/>
      <c r="V323" s="168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94"/>
      <c r="AG323" s="194"/>
      <c r="AH323" s="117"/>
      <c r="AI323" s="117"/>
      <c r="AJ323" s="117"/>
    </row>
    <row r="324" spans="1:36" x14ac:dyDescent="0.25">
      <c r="A324" s="157" t="s">
        <v>463</v>
      </c>
      <c r="B324" s="158">
        <v>9</v>
      </c>
      <c r="C324" s="158"/>
      <c r="D324" s="158" t="s">
        <v>767</v>
      </c>
      <c r="E324" s="158" t="s">
        <v>766</v>
      </c>
      <c r="F324" s="158"/>
      <c r="G324" s="158"/>
      <c r="H324" s="158"/>
      <c r="I324" s="158" t="s">
        <v>68</v>
      </c>
      <c r="J324" s="158" t="s">
        <v>998</v>
      </c>
      <c r="K324" s="160">
        <v>1992</v>
      </c>
      <c r="L324" s="159" t="s">
        <v>957</v>
      </c>
      <c r="M324" s="158" t="s">
        <v>35</v>
      </c>
      <c r="N324" s="161" t="s">
        <v>198</v>
      </c>
      <c r="O324" s="252">
        <f t="shared" si="14"/>
        <v>1.92</v>
      </c>
      <c r="P324" s="161">
        <v>92</v>
      </c>
      <c r="Q324" s="253">
        <f t="shared" si="15"/>
        <v>176.64</v>
      </c>
      <c r="R324" s="170"/>
      <c r="S324" s="170"/>
      <c r="T324" s="162">
        <v>15</v>
      </c>
      <c r="U324" s="161">
        <v>6</v>
      </c>
      <c r="V324" s="167"/>
      <c r="W324" s="167"/>
      <c r="X324" s="166"/>
      <c r="Y324" s="166"/>
      <c r="Z324" s="166"/>
      <c r="AA324" s="166"/>
      <c r="AB324" s="166"/>
      <c r="AC324" s="166"/>
      <c r="AD324" s="166"/>
      <c r="AE324" s="166"/>
      <c r="AF324" s="194"/>
      <c r="AG324" s="194"/>
      <c r="AH324" s="117"/>
      <c r="AI324" s="117"/>
      <c r="AJ324" s="117"/>
    </row>
    <row r="325" spans="1:36" x14ac:dyDescent="0.25">
      <c r="A325" s="130" t="s">
        <v>465</v>
      </c>
      <c r="B325" s="131">
        <v>14</v>
      </c>
      <c r="C325" s="131" t="s">
        <v>65</v>
      </c>
      <c r="D325" s="131" t="s">
        <v>66</v>
      </c>
      <c r="E325" s="131" t="s">
        <v>67</v>
      </c>
      <c r="F325" s="131"/>
      <c r="G325" s="131"/>
      <c r="H325" s="131"/>
      <c r="I325" s="131" t="s">
        <v>68</v>
      </c>
      <c r="J325" s="131" t="s">
        <v>768</v>
      </c>
      <c r="K325" s="132">
        <v>1992</v>
      </c>
      <c r="L325" s="132" t="s">
        <v>201</v>
      </c>
      <c r="M325" s="133" t="s">
        <v>35</v>
      </c>
      <c r="N325" s="134" t="s">
        <v>198</v>
      </c>
      <c r="O325" s="256">
        <f t="shared" si="14"/>
        <v>1.92</v>
      </c>
      <c r="P325" s="135">
        <v>300</v>
      </c>
      <c r="Q325" s="257">
        <f t="shared" si="15"/>
        <v>576</v>
      </c>
      <c r="R325" s="170"/>
      <c r="S325" s="170"/>
      <c r="T325" s="170"/>
      <c r="U325" s="170"/>
      <c r="V325" s="166"/>
      <c r="W325" s="166"/>
      <c r="X325" s="136">
        <v>20</v>
      </c>
      <c r="Y325" s="135">
        <v>1</v>
      </c>
      <c r="Z325" s="166"/>
      <c r="AA325" s="166"/>
      <c r="AB325" s="166"/>
      <c r="AC325" s="166"/>
      <c r="AD325" s="166"/>
      <c r="AE325" s="166"/>
      <c r="AF325" s="194"/>
      <c r="AG325" s="194"/>
      <c r="AH325" s="117"/>
      <c r="AI325" s="117"/>
      <c r="AJ325" s="117"/>
    </row>
    <row r="326" spans="1:36" x14ac:dyDescent="0.25">
      <c r="A326" s="137" t="s">
        <v>464</v>
      </c>
      <c r="B326" s="138">
        <v>31</v>
      </c>
      <c r="C326" s="138" t="s">
        <v>240</v>
      </c>
      <c r="D326" s="138" t="s">
        <v>66</v>
      </c>
      <c r="E326" s="138" t="s">
        <v>67</v>
      </c>
      <c r="F326" s="138"/>
      <c r="G326" s="138"/>
      <c r="H326" s="138"/>
      <c r="I326" s="138" t="s">
        <v>68</v>
      </c>
      <c r="J326" s="138">
        <v>900</v>
      </c>
      <c r="K326" s="137">
        <v>1992</v>
      </c>
      <c r="L326" s="139" t="s">
        <v>201</v>
      </c>
      <c r="M326" s="140" t="s">
        <v>35</v>
      </c>
      <c r="N326" s="141" t="s">
        <v>198</v>
      </c>
      <c r="O326" s="258">
        <f t="shared" si="14"/>
        <v>1.92</v>
      </c>
      <c r="P326" s="141">
        <v>129</v>
      </c>
      <c r="Q326" s="259">
        <f t="shared" si="15"/>
        <v>247.67999999999998</v>
      </c>
      <c r="R326" s="170"/>
      <c r="S326" s="170"/>
      <c r="T326" s="170"/>
      <c r="U326" s="170"/>
      <c r="V326" s="166"/>
      <c r="W326" s="166"/>
      <c r="X326" s="166"/>
      <c r="Y326" s="166"/>
      <c r="Z326" s="142">
        <v>13</v>
      </c>
      <c r="AA326" s="141">
        <v>8</v>
      </c>
      <c r="AB326" s="166"/>
      <c r="AC326" s="166"/>
      <c r="AD326" s="166"/>
      <c r="AE326" s="166"/>
      <c r="AF326" s="194"/>
      <c r="AG326" s="194"/>
      <c r="AH326" s="117"/>
      <c r="AI326" s="117"/>
      <c r="AJ326" s="117"/>
    </row>
    <row r="327" spans="1:36" x14ac:dyDescent="0.25">
      <c r="A327" s="150" t="s">
        <v>462</v>
      </c>
      <c r="B327" s="151">
        <v>17</v>
      </c>
      <c r="C327" s="151" t="s">
        <v>416</v>
      </c>
      <c r="D327" s="151" t="s">
        <v>66</v>
      </c>
      <c r="E327" s="151" t="s">
        <v>67</v>
      </c>
      <c r="F327" s="151"/>
      <c r="G327" s="151"/>
      <c r="H327" s="151"/>
      <c r="I327" s="151" t="s">
        <v>68</v>
      </c>
      <c r="J327" s="151">
        <v>0</v>
      </c>
      <c r="K327" s="152">
        <v>1992</v>
      </c>
      <c r="L327" s="152" t="s">
        <v>201</v>
      </c>
      <c r="M327" s="153" t="s">
        <v>35</v>
      </c>
      <c r="N327" s="154" t="s">
        <v>198</v>
      </c>
      <c r="O327" s="254">
        <f t="shared" si="14"/>
        <v>1.92</v>
      </c>
      <c r="P327" s="155">
        <v>255.49999999999997</v>
      </c>
      <c r="Q327" s="255">
        <f t="shared" si="15"/>
        <v>490.55999999999995</v>
      </c>
      <c r="R327" s="171"/>
      <c r="S327" s="171"/>
      <c r="T327" s="171"/>
      <c r="U327" s="171"/>
      <c r="V327" s="166"/>
      <c r="W327" s="166"/>
      <c r="X327" s="166"/>
      <c r="Y327" s="166"/>
      <c r="Z327" s="166"/>
      <c r="AA327" s="166"/>
      <c r="AB327" s="166"/>
      <c r="AC327" s="166"/>
      <c r="AD327" s="156"/>
      <c r="AE327" s="154"/>
      <c r="AF327" s="194"/>
      <c r="AG327" s="194"/>
      <c r="AH327" s="117"/>
      <c r="AI327" s="117"/>
      <c r="AJ327" s="117"/>
    </row>
    <row r="328" spans="1:36" x14ac:dyDescent="0.25">
      <c r="A328" s="233" t="s">
        <v>1307</v>
      </c>
      <c r="B328" s="234">
        <v>7</v>
      </c>
      <c r="C328" s="234" t="s">
        <v>1133</v>
      </c>
      <c r="D328" s="234" t="s">
        <v>767</v>
      </c>
      <c r="E328" s="234" t="s">
        <v>766</v>
      </c>
      <c r="F328" s="234"/>
      <c r="G328" s="234"/>
      <c r="H328" s="234"/>
      <c r="I328" s="234" t="s">
        <v>68</v>
      </c>
      <c r="J328" s="234" t="s">
        <v>1134</v>
      </c>
      <c r="K328" s="234">
        <v>1992</v>
      </c>
      <c r="L328" s="235" t="s">
        <v>203</v>
      </c>
      <c r="M328" s="236" t="s">
        <v>35</v>
      </c>
      <c r="N328" s="237" t="s">
        <v>198</v>
      </c>
      <c r="O328" s="300">
        <f t="shared" si="14"/>
        <v>1.92</v>
      </c>
      <c r="P328" s="236">
        <v>570</v>
      </c>
      <c r="Q328" s="301">
        <f t="shared" si="15"/>
        <v>1094.3999999999999</v>
      </c>
      <c r="R328" s="239"/>
      <c r="S328" s="239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236"/>
      <c r="AG328" s="236"/>
      <c r="AH328" s="117"/>
      <c r="AI328" s="117"/>
      <c r="AJ328" s="117"/>
    </row>
    <row r="329" spans="1:36" x14ac:dyDescent="0.25">
      <c r="A329" s="130" t="s">
        <v>465</v>
      </c>
      <c r="B329" s="131">
        <v>44</v>
      </c>
      <c r="C329" s="131" t="s">
        <v>177</v>
      </c>
      <c r="D329" s="131" t="s">
        <v>174</v>
      </c>
      <c r="E329" s="131" t="s">
        <v>178</v>
      </c>
      <c r="F329" s="131"/>
      <c r="G329" s="131"/>
      <c r="H329" s="131"/>
      <c r="I329" s="131" t="s">
        <v>179</v>
      </c>
      <c r="J329" s="131" t="s">
        <v>180</v>
      </c>
      <c r="K329" s="132">
        <v>1942</v>
      </c>
      <c r="L329" s="132" t="s">
        <v>617</v>
      </c>
      <c r="M329" s="133" t="s">
        <v>181</v>
      </c>
      <c r="N329" s="134" t="s">
        <v>263</v>
      </c>
      <c r="O329" s="256">
        <f t="shared" si="14"/>
        <v>1.42</v>
      </c>
      <c r="P329" s="135">
        <v>399</v>
      </c>
      <c r="Q329" s="257">
        <f t="shared" si="15"/>
        <v>566.57999999999993</v>
      </c>
      <c r="R329" s="170"/>
      <c r="S329" s="170"/>
      <c r="T329" s="170"/>
      <c r="U329" s="170"/>
      <c r="V329" s="166"/>
      <c r="W329" s="166"/>
      <c r="X329" s="136">
        <v>19</v>
      </c>
      <c r="Y329" s="135">
        <v>2</v>
      </c>
      <c r="Z329" s="166"/>
      <c r="AA329" s="166"/>
      <c r="AB329" s="166"/>
      <c r="AC329" s="166"/>
      <c r="AD329" s="166"/>
      <c r="AE329" s="166"/>
      <c r="AF329" s="194"/>
      <c r="AG329" s="194"/>
      <c r="AH329" s="117"/>
      <c r="AI329" s="117"/>
      <c r="AJ329" s="117"/>
    </row>
    <row r="330" spans="1:36" x14ac:dyDescent="0.25">
      <c r="A330" s="130" t="s">
        <v>465</v>
      </c>
      <c r="B330" s="131">
        <v>45</v>
      </c>
      <c r="C330" s="131" t="s">
        <v>182</v>
      </c>
      <c r="D330" s="131" t="s">
        <v>174</v>
      </c>
      <c r="E330" s="131" t="s">
        <v>183</v>
      </c>
      <c r="F330" s="131"/>
      <c r="G330" s="131" t="s">
        <v>199</v>
      </c>
      <c r="H330" s="131"/>
      <c r="I330" s="131" t="s">
        <v>110</v>
      </c>
      <c r="J330" s="131">
        <v>750</v>
      </c>
      <c r="K330" s="132">
        <v>1985</v>
      </c>
      <c r="L330" s="132" t="s">
        <v>617</v>
      </c>
      <c r="M330" s="133" t="s">
        <v>35</v>
      </c>
      <c r="N330" s="134" t="s">
        <v>198</v>
      </c>
      <c r="O330" s="256">
        <f t="shared" si="14"/>
        <v>1.85</v>
      </c>
      <c r="P330" s="135">
        <v>7000</v>
      </c>
      <c r="Q330" s="257">
        <f t="shared" si="15"/>
        <v>12950</v>
      </c>
      <c r="R330" s="170"/>
      <c r="S330" s="170"/>
      <c r="T330" s="170"/>
      <c r="U330" s="170"/>
      <c r="V330" s="166"/>
      <c r="W330" s="166"/>
      <c r="X330" s="136"/>
      <c r="Y330" s="135"/>
      <c r="Z330" s="166"/>
      <c r="AA330" s="166"/>
      <c r="AB330" s="166"/>
      <c r="AC330" s="166"/>
      <c r="AD330" s="166"/>
      <c r="AE330" s="166"/>
      <c r="AF330" s="194"/>
      <c r="AG330" s="194"/>
      <c r="AH330" s="117"/>
      <c r="AI330" s="117"/>
      <c r="AJ330" s="117"/>
    </row>
    <row r="331" spans="1:36" x14ac:dyDescent="0.25">
      <c r="A331" s="233" t="s">
        <v>1307</v>
      </c>
      <c r="B331" s="234">
        <v>78</v>
      </c>
      <c r="C331" s="234" t="s">
        <v>1302</v>
      </c>
      <c r="D331" s="234" t="s">
        <v>1303</v>
      </c>
      <c r="E331" s="234" t="s">
        <v>1304</v>
      </c>
      <c r="F331" s="234"/>
      <c r="G331" s="234"/>
      <c r="H331" s="234"/>
      <c r="I331" s="234" t="s">
        <v>1305</v>
      </c>
      <c r="J331" s="234" t="s">
        <v>1306</v>
      </c>
      <c r="K331" s="234">
        <v>1995</v>
      </c>
      <c r="L331" s="235" t="s">
        <v>246</v>
      </c>
      <c r="M331" s="236" t="s">
        <v>35</v>
      </c>
      <c r="N331" s="237" t="s">
        <v>198</v>
      </c>
      <c r="O331" s="300">
        <f t="shared" si="14"/>
        <v>1.95</v>
      </c>
      <c r="P331" s="236">
        <v>122</v>
      </c>
      <c r="Q331" s="301">
        <f t="shared" si="15"/>
        <v>237.9</v>
      </c>
      <c r="R331" s="239"/>
      <c r="S331" s="239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236">
        <v>13</v>
      </c>
      <c r="AG331" s="236">
        <v>8</v>
      </c>
      <c r="AH331" s="117"/>
      <c r="AI331" s="117"/>
      <c r="AJ331" s="117"/>
    </row>
    <row r="332" spans="1:36" x14ac:dyDescent="0.25">
      <c r="A332" s="123" t="s">
        <v>461</v>
      </c>
      <c r="B332" s="124">
        <v>64</v>
      </c>
      <c r="C332" s="124" t="s">
        <v>145</v>
      </c>
      <c r="D332" s="124" t="s">
        <v>601</v>
      </c>
      <c r="E332" s="124" t="s">
        <v>602</v>
      </c>
      <c r="F332" s="124"/>
      <c r="G332" s="124"/>
      <c r="H332" s="124"/>
      <c r="I332" s="124" t="s">
        <v>114</v>
      </c>
      <c r="J332" s="124" t="s">
        <v>603</v>
      </c>
      <c r="K332" s="125">
        <v>2006</v>
      </c>
      <c r="L332" s="125" t="s">
        <v>547</v>
      </c>
      <c r="M332" s="124" t="s">
        <v>13</v>
      </c>
      <c r="N332" s="126" t="s">
        <v>227</v>
      </c>
      <c r="O332" s="250">
        <f t="shared" si="14"/>
        <v>2.06</v>
      </c>
      <c r="P332" s="127">
        <v>139.99999999999997</v>
      </c>
      <c r="Q332" s="251">
        <f t="shared" si="15"/>
        <v>288.39999999999998</v>
      </c>
      <c r="R332" s="170"/>
      <c r="S332" s="170"/>
      <c r="T332" s="170"/>
      <c r="U332" s="170"/>
      <c r="V332" s="128"/>
      <c r="W332" s="127"/>
      <c r="X332" s="194"/>
      <c r="Y332" s="194"/>
      <c r="Z332" s="194"/>
      <c r="AA332" s="194"/>
      <c r="AB332" s="194"/>
      <c r="AC332" s="194"/>
      <c r="AD332" s="194"/>
      <c r="AE332" s="194"/>
      <c r="AF332" s="194"/>
      <c r="AG332" s="194"/>
      <c r="AH332" s="117"/>
      <c r="AI332" s="117"/>
      <c r="AJ332" s="117"/>
    </row>
    <row r="333" spans="1:36" x14ac:dyDescent="0.25">
      <c r="A333" s="157" t="s">
        <v>463</v>
      </c>
      <c r="B333" s="158">
        <v>19</v>
      </c>
      <c r="C333" s="158"/>
      <c r="D333" s="158" t="s">
        <v>1090</v>
      </c>
      <c r="E333" s="158" t="s">
        <v>777</v>
      </c>
      <c r="F333" s="158">
        <v>35</v>
      </c>
      <c r="G333" s="158"/>
      <c r="H333" s="158"/>
      <c r="I333" s="158" t="s">
        <v>660</v>
      </c>
      <c r="J333" s="158" t="s">
        <v>115</v>
      </c>
      <c r="K333" s="160">
        <v>2002</v>
      </c>
      <c r="L333" s="159" t="s">
        <v>962</v>
      </c>
      <c r="M333" s="160" t="s">
        <v>13</v>
      </c>
      <c r="N333" s="161" t="s">
        <v>227</v>
      </c>
      <c r="O333" s="252">
        <f t="shared" si="14"/>
        <v>2.02</v>
      </c>
      <c r="P333" s="161">
        <v>112</v>
      </c>
      <c r="Q333" s="253">
        <f t="shared" si="15"/>
        <v>226.24</v>
      </c>
      <c r="R333" s="170"/>
      <c r="S333" s="170"/>
      <c r="T333" s="162"/>
      <c r="U333" s="161"/>
      <c r="V333" s="167"/>
      <c r="W333" s="167"/>
      <c r="X333" s="166"/>
      <c r="Y333" s="166"/>
      <c r="Z333" s="166"/>
      <c r="AA333" s="166"/>
      <c r="AB333" s="166"/>
      <c r="AC333" s="166"/>
      <c r="AD333" s="166"/>
      <c r="AE333" s="166"/>
      <c r="AF333" s="194"/>
      <c r="AG333" s="194"/>
      <c r="AH333" s="117"/>
      <c r="AI333" s="117"/>
      <c r="AJ333" s="117"/>
    </row>
    <row r="334" spans="1:36" x14ac:dyDescent="0.25">
      <c r="A334" s="123" t="s">
        <v>461</v>
      </c>
      <c r="B334" s="124">
        <v>62</v>
      </c>
      <c r="C334" s="124" t="s">
        <v>297</v>
      </c>
      <c r="D334" s="124" t="s">
        <v>399</v>
      </c>
      <c r="E334" s="124" t="s">
        <v>113</v>
      </c>
      <c r="F334" s="124">
        <v>35</v>
      </c>
      <c r="G334" s="124"/>
      <c r="H334" s="124"/>
      <c r="I334" s="124" t="s">
        <v>595</v>
      </c>
      <c r="J334" s="124" t="s">
        <v>596</v>
      </c>
      <c r="K334" s="125">
        <v>2005</v>
      </c>
      <c r="L334" s="125" t="s">
        <v>246</v>
      </c>
      <c r="M334" s="124" t="s">
        <v>13</v>
      </c>
      <c r="N334" s="126" t="s">
        <v>227</v>
      </c>
      <c r="O334" s="250">
        <f t="shared" si="14"/>
        <v>2.0499999999999998</v>
      </c>
      <c r="P334" s="127">
        <v>217</v>
      </c>
      <c r="Q334" s="251">
        <f t="shared" si="15"/>
        <v>444.84999999999997</v>
      </c>
      <c r="R334" s="170"/>
      <c r="S334" s="170"/>
      <c r="T334" s="170"/>
      <c r="U334" s="170"/>
      <c r="V334" s="128"/>
      <c r="W334" s="127"/>
      <c r="X334" s="194"/>
      <c r="Y334" s="194"/>
      <c r="Z334" s="194"/>
      <c r="AA334" s="194"/>
      <c r="AB334" s="194"/>
      <c r="AC334" s="194"/>
      <c r="AD334" s="194"/>
      <c r="AE334" s="194"/>
      <c r="AF334" s="194"/>
      <c r="AG334" s="194"/>
      <c r="AH334" s="117"/>
      <c r="AI334" s="117"/>
      <c r="AJ334" s="117"/>
    </row>
    <row r="335" spans="1:36" x14ac:dyDescent="0.25">
      <c r="A335" s="150" t="s">
        <v>462</v>
      </c>
      <c r="B335" s="151">
        <v>8</v>
      </c>
      <c r="C335" s="151" t="s">
        <v>398</v>
      </c>
      <c r="D335" s="151" t="s">
        <v>399</v>
      </c>
      <c r="E335" s="151" t="s">
        <v>113</v>
      </c>
      <c r="F335" s="151">
        <v>35</v>
      </c>
      <c r="G335" s="151"/>
      <c r="H335" s="151"/>
      <c r="I335" s="151" t="s">
        <v>114</v>
      </c>
      <c r="J335" s="151">
        <v>220</v>
      </c>
      <c r="K335" s="152">
        <v>2003</v>
      </c>
      <c r="L335" s="152" t="s">
        <v>246</v>
      </c>
      <c r="M335" s="153" t="s">
        <v>13</v>
      </c>
      <c r="N335" s="154" t="s">
        <v>227</v>
      </c>
      <c r="O335" s="254">
        <f t="shared" si="14"/>
        <v>2.0299999999999998</v>
      </c>
      <c r="P335" s="155">
        <v>387.2</v>
      </c>
      <c r="Q335" s="255">
        <f t="shared" si="15"/>
        <v>786.01599999999985</v>
      </c>
      <c r="R335" s="171"/>
      <c r="S335" s="171"/>
      <c r="T335" s="171"/>
      <c r="U335" s="171"/>
      <c r="V335" s="166"/>
      <c r="W335" s="166"/>
      <c r="X335" s="166"/>
      <c r="Y335" s="166"/>
      <c r="Z335" s="166"/>
      <c r="AA335" s="166"/>
      <c r="AB335" s="166"/>
      <c r="AC335" s="166"/>
      <c r="AD335" s="156"/>
      <c r="AE335" s="154"/>
      <c r="AF335" s="194"/>
      <c r="AG335" s="194"/>
      <c r="AH335" s="117"/>
      <c r="AI335" s="117"/>
      <c r="AJ335" s="117"/>
    </row>
    <row r="336" spans="1:36" x14ac:dyDescent="0.25">
      <c r="A336" s="233" t="s">
        <v>1307</v>
      </c>
      <c r="B336" s="234">
        <v>6</v>
      </c>
      <c r="C336" s="234" t="s">
        <v>429</v>
      </c>
      <c r="D336" s="234" t="s">
        <v>1090</v>
      </c>
      <c r="E336" s="234" t="s">
        <v>777</v>
      </c>
      <c r="F336" s="234"/>
      <c r="G336" s="234"/>
      <c r="H336" s="234"/>
      <c r="I336" s="234" t="s">
        <v>660</v>
      </c>
      <c r="J336" s="234" t="s">
        <v>1132</v>
      </c>
      <c r="K336" s="234">
        <v>2003</v>
      </c>
      <c r="L336" s="235" t="s">
        <v>246</v>
      </c>
      <c r="M336" s="236" t="s">
        <v>13</v>
      </c>
      <c r="N336" s="237" t="s">
        <v>227</v>
      </c>
      <c r="O336" s="300">
        <f t="shared" si="14"/>
        <v>2.0299999999999998</v>
      </c>
      <c r="P336" s="236">
        <v>397</v>
      </c>
      <c r="Q336" s="301">
        <f t="shared" si="15"/>
        <v>805.91</v>
      </c>
      <c r="R336" s="239"/>
      <c r="S336" s="239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236"/>
      <c r="AG336" s="236"/>
      <c r="AH336" s="117"/>
      <c r="AI336" s="117"/>
      <c r="AJ336" s="117"/>
    </row>
    <row r="337" spans="1:36" x14ac:dyDescent="0.25">
      <c r="A337" s="233" t="s">
        <v>1307</v>
      </c>
      <c r="B337" s="234">
        <v>8</v>
      </c>
      <c r="C337" s="234" t="s">
        <v>278</v>
      </c>
      <c r="D337" s="234" t="s">
        <v>1090</v>
      </c>
      <c r="E337" s="234" t="s">
        <v>1066</v>
      </c>
      <c r="F337" s="234"/>
      <c r="G337" s="234"/>
      <c r="H337" s="234"/>
      <c r="I337" s="234" t="s">
        <v>1135</v>
      </c>
      <c r="J337" s="234" t="s">
        <v>1136</v>
      </c>
      <c r="K337" s="234">
        <v>2006</v>
      </c>
      <c r="L337" s="235" t="s">
        <v>246</v>
      </c>
      <c r="M337" s="236" t="s">
        <v>13</v>
      </c>
      <c r="N337" s="237" t="s">
        <v>227</v>
      </c>
      <c r="O337" s="300">
        <f t="shared" si="14"/>
        <v>2.06</v>
      </c>
      <c r="P337" s="236">
        <v>1691</v>
      </c>
      <c r="Q337" s="301">
        <f t="shared" si="15"/>
        <v>3483.46</v>
      </c>
      <c r="R337" s="239"/>
      <c r="S337" s="239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236"/>
      <c r="AG337" s="236"/>
      <c r="AH337" s="117"/>
      <c r="AI337" s="117"/>
      <c r="AJ337" s="117"/>
    </row>
    <row r="338" spans="1:36" x14ac:dyDescent="0.25">
      <c r="A338" s="130" t="s">
        <v>465</v>
      </c>
      <c r="B338" s="131">
        <v>26</v>
      </c>
      <c r="C338" s="131" t="s">
        <v>111</v>
      </c>
      <c r="D338" s="131" t="s">
        <v>112</v>
      </c>
      <c r="E338" s="131" t="s">
        <v>113</v>
      </c>
      <c r="F338" s="131">
        <v>35</v>
      </c>
      <c r="G338" s="131"/>
      <c r="H338" s="131"/>
      <c r="I338" s="131" t="s">
        <v>114</v>
      </c>
      <c r="J338" s="131" t="s">
        <v>115</v>
      </c>
      <c r="K338" s="132">
        <v>2003</v>
      </c>
      <c r="L338" s="132" t="s">
        <v>246</v>
      </c>
      <c r="M338" s="133" t="s">
        <v>13</v>
      </c>
      <c r="N338" s="134" t="s">
        <v>227</v>
      </c>
      <c r="O338" s="256">
        <f t="shared" si="14"/>
        <v>2.0299999999999998</v>
      </c>
      <c r="P338" s="135">
        <v>303</v>
      </c>
      <c r="Q338" s="257">
        <f t="shared" si="15"/>
        <v>615.08999999999992</v>
      </c>
      <c r="R338" s="170"/>
      <c r="S338" s="170"/>
      <c r="T338" s="170"/>
      <c r="U338" s="170"/>
      <c r="V338" s="166"/>
      <c r="W338" s="166"/>
      <c r="X338" s="136"/>
      <c r="Y338" s="135"/>
      <c r="Z338" s="166"/>
      <c r="AA338" s="166"/>
      <c r="AB338" s="166"/>
      <c r="AC338" s="166"/>
      <c r="AD338" s="166"/>
      <c r="AE338" s="166"/>
      <c r="AF338" s="194"/>
      <c r="AG338" s="194"/>
      <c r="AH338" s="117"/>
      <c r="AI338" s="117"/>
      <c r="AJ338" s="117"/>
    </row>
    <row r="339" spans="1:36" x14ac:dyDescent="0.25">
      <c r="A339" s="137" t="s">
        <v>464</v>
      </c>
      <c r="B339" s="138">
        <v>39</v>
      </c>
      <c r="C339" s="138" t="s">
        <v>111</v>
      </c>
      <c r="D339" s="138" t="s">
        <v>112</v>
      </c>
      <c r="E339" s="138" t="s">
        <v>113</v>
      </c>
      <c r="F339" s="138">
        <v>35</v>
      </c>
      <c r="G339" s="138"/>
      <c r="H339" s="138"/>
      <c r="I339" s="138" t="s">
        <v>114</v>
      </c>
      <c r="J339" s="138" t="s">
        <v>115</v>
      </c>
      <c r="K339" s="137">
        <v>2003</v>
      </c>
      <c r="L339" s="139" t="s">
        <v>246</v>
      </c>
      <c r="M339" s="140" t="s">
        <v>13</v>
      </c>
      <c r="N339" s="141" t="s">
        <v>227</v>
      </c>
      <c r="O339" s="258">
        <f t="shared" si="14"/>
        <v>2.0299999999999998</v>
      </c>
      <c r="P339" s="141">
        <v>157</v>
      </c>
      <c r="Q339" s="259">
        <f t="shared" si="15"/>
        <v>318.70999999999998</v>
      </c>
      <c r="R339" s="170"/>
      <c r="S339" s="170"/>
      <c r="T339" s="170"/>
      <c r="U339" s="170"/>
      <c r="V339" s="166"/>
      <c r="W339" s="166"/>
      <c r="X339" s="166"/>
      <c r="Y339" s="166"/>
      <c r="Z339" s="142">
        <v>17</v>
      </c>
      <c r="AA339" s="141">
        <v>4</v>
      </c>
      <c r="AB339" s="166"/>
      <c r="AC339" s="166"/>
      <c r="AD339" s="166"/>
      <c r="AE339" s="166"/>
      <c r="AF339" s="166"/>
      <c r="AG339" s="166"/>
      <c r="AH339" s="117"/>
      <c r="AI339" s="117"/>
      <c r="AJ339" s="117"/>
    </row>
    <row r="340" spans="1:36" x14ac:dyDescent="0.25">
      <c r="A340" s="233" t="s">
        <v>1307</v>
      </c>
      <c r="B340" s="234">
        <v>25</v>
      </c>
      <c r="C340" s="234" t="s">
        <v>1178</v>
      </c>
      <c r="D340" s="234" t="s">
        <v>1179</v>
      </c>
      <c r="E340" s="234" t="s">
        <v>1180</v>
      </c>
      <c r="F340" s="234"/>
      <c r="G340" s="234"/>
      <c r="H340" s="234"/>
      <c r="I340" s="234" t="s">
        <v>1174</v>
      </c>
      <c r="J340" s="234" t="s">
        <v>1181</v>
      </c>
      <c r="K340" s="234">
        <v>1992</v>
      </c>
      <c r="L340" s="235" t="s">
        <v>1182</v>
      </c>
      <c r="M340" s="236" t="s">
        <v>35</v>
      </c>
      <c r="N340" s="237" t="s">
        <v>198</v>
      </c>
      <c r="O340" s="300">
        <f t="shared" si="14"/>
        <v>1.92</v>
      </c>
      <c r="P340" s="236">
        <v>230</v>
      </c>
      <c r="Q340" s="301">
        <f t="shared" si="15"/>
        <v>441.59999999999997</v>
      </c>
      <c r="R340" s="239"/>
      <c r="S340" s="239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236"/>
      <c r="AG340" s="236"/>
      <c r="AH340" s="117"/>
      <c r="AI340" s="117"/>
      <c r="AJ340" s="117"/>
    </row>
    <row r="341" spans="1:36" x14ac:dyDescent="0.25">
      <c r="A341" s="111" t="s">
        <v>467</v>
      </c>
      <c r="B341" s="112">
        <v>29</v>
      </c>
      <c r="C341" s="112"/>
      <c r="D341" s="112" t="s">
        <v>792</v>
      </c>
      <c r="E341" s="112" t="s">
        <v>791</v>
      </c>
      <c r="F341" s="112"/>
      <c r="G341" s="112"/>
      <c r="H341" s="112"/>
      <c r="I341" s="112" t="s">
        <v>793</v>
      </c>
      <c r="J341" s="112">
        <v>348</v>
      </c>
      <c r="K341" s="113">
        <v>1993</v>
      </c>
      <c r="L341" s="113" t="s">
        <v>825</v>
      </c>
      <c r="M341" s="112" t="s">
        <v>35</v>
      </c>
      <c r="N341" s="115" t="s">
        <v>198</v>
      </c>
      <c r="O341" s="248">
        <f t="shared" si="14"/>
        <v>1.9300000000000002</v>
      </c>
      <c r="P341" s="115">
        <v>253</v>
      </c>
      <c r="Q341" s="249">
        <f t="shared" si="15"/>
        <v>488.29</v>
      </c>
      <c r="R341" s="115"/>
      <c r="S341" s="115"/>
      <c r="T341" s="169"/>
      <c r="U341" s="166"/>
      <c r="V341" s="168"/>
      <c r="W341" s="166"/>
      <c r="X341" s="166"/>
      <c r="Y341" s="166"/>
      <c r="Z341" s="166"/>
      <c r="AA341" s="166"/>
      <c r="AB341" s="166"/>
      <c r="AC341" s="166"/>
      <c r="AD341" s="166"/>
      <c r="AE341" s="166"/>
      <c r="AF341" s="166"/>
      <c r="AG341" s="166"/>
      <c r="AH341" s="117"/>
      <c r="AI341" s="117"/>
      <c r="AJ341" s="117"/>
    </row>
    <row r="342" spans="1:36" x14ac:dyDescent="0.25">
      <c r="A342" s="123" t="s">
        <v>461</v>
      </c>
      <c r="B342" s="124">
        <v>47</v>
      </c>
      <c r="C342" s="124" t="s">
        <v>386</v>
      </c>
      <c r="D342" s="124" t="s">
        <v>563</v>
      </c>
      <c r="E342" s="124" t="s">
        <v>564</v>
      </c>
      <c r="F342" s="124"/>
      <c r="G342" s="124"/>
      <c r="H342" s="124"/>
      <c r="I342" s="124" t="s">
        <v>565</v>
      </c>
      <c r="J342" s="124">
        <v>348</v>
      </c>
      <c r="K342" s="125">
        <v>1990</v>
      </c>
      <c r="L342" s="125" t="s">
        <v>208</v>
      </c>
      <c r="M342" s="124" t="s">
        <v>35</v>
      </c>
      <c r="N342" s="126" t="s">
        <v>198</v>
      </c>
      <c r="O342" s="250">
        <f t="shared" si="14"/>
        <v>1.9</v>
      </c>
      <c r="P342" s="127">
        <v>39.000000000000014</v>
      </c>
      <c r="Q342" s="251">
        <f t="shared" si="15"/>
        <v>74.100000000000023</v>
      </c>
      <c r="R342" s="170"/>
      <c r="S342" s="170"/>
      <c r="T342" s="170"/>
      <c r="U342" s="170"/>
      <c r="V342" s="128">
        <v>3</v>
      </c>
      <c r="W342" s="127">
        <v>23</v>
      </c>
      <c r="X342" s="194"/>
      <c r="Y342" s="194"/>
      <c r="Z342" s="194"/>
      <c r="AA342" s="194"/>
      <c r="AB342" s="194"/>
      <c r="AC342" s="194"/>
      <c r="AD342" s="194"/>
      <c r="AE342" s="194"/>
      <c r="AF342" s="166"/>
      <c r="AG342" s="166"/>
      <c r="AH342" s="117"/>
      <c r="AI342" s="117"/>
      <c r="AJ342" s="117"/>
    </row>
    <row r="343" spans="1:36" x14ac:dyDescent="0.25">
      <c r="A343" s="111" t="s">
        <v>467</v>
      </c>
      <c r="B343" s="112">
        <v>7</v>
      </c>
      <c r="C343" s="112"/>
      <c r="D343" s="112" t="s">
        <v>798</v>
      </c>
      <c r="E343" s="112" t="s">
        <v>797</v>
      </c>
      <c r="F343" s="112"/>
      <c r="G343" s="112" t="s">
        <v>199</v>
      </c>
      <c r="H343" s="112"/>
      <c r="I343" s="112" t="s">
        <v>799</v>
      </c>
      <c r="J343" s="112" t="s">
        <v>800</v>
      </c>
      <c r="K343" s="113">
        <v>1994</v>
      </c>
      <c r="L343" s="113" t="s">
        <v>824</v>
      </c>
      <c r="M343" s="112" t="s">
        <v>35</v>
      </c>
      <c r="N343" s="115" t="s">
        <v>198</v>
      </c>
      <c r="O343" s="248">
        <f t="shared" si="14"/>
        <v>1.94</v>
      </c>
      <c r="P343" s="115">
        <v>329</v>
      </c>
      <c r="Q343" s="249">
        <f t="shared" si="15"/>
        <v>638.26</v>
      </c>
      <c r="R343" s="115"/>
      <c r="S343" s="115"/>
      <c r="T343" s="168"/>
      <c r="U343" s="166"/>
      <c r="V343" s="166"/>
      <c r="W343" s="166"/>
      <c r="X343" s="166"/>
      <c r="Y343" s="166"/>
      <c r="Z343" s="166"/>
      <c r="AA343" s="166"/>
      <c r="AB343" s="166"/>
      <c r="AC343" s="166"/>
      <c r="AD343" s="166"/>
      <c r="AE343" s="166"/>
      <c r="AF343" s="166"/>
      <c r="AG343" s="166"/>
      <c r="AH343" s="117"/>
      <c r="AI343" s="117"/>
      <c r="AJ343" s="117"/>
    </row>
    <row r="344" spans="1:36" x14ac:dyDescent="0.25">
      <c r="A344" s="233" t="s">
        <v>1307</v>
      </c>
      <c r="B344" s="234">
        <v>75</v>
      </c>
      <c r="C344" s="234" t="s">
        <v>1292</v>
      </c>
      <c r="D344" s="234" t="s">
        <v>1293</v>
      </c>
      <c r="E344" s="234" t="s">
        <v>797</v>
      </c>
      <c r="F344" s="234"/>
      <c r="G344" s="234" t="s">
        <v>199</v>
      </c>
      <c r="H344" s="234"/>
      <c r="I344" s="234" t="s">
        <v>799</v>
      </c>
      <c r="J344" s="234" t="s">
        <v>1294</v>
      </c>
      <c r="K344" s="234">
        <v>1994</v>
      </c>
      <c r="L344" s="235" t="s">
        <v>246</v>
      </c>
      <c r="M344" s="236" t="s">
        <v>35</v>
      </c>
      <c r="N344" s="237" t="s">
        <v>198</v>
      </c>
      <c r="O344" s="300">
        <f t="shared" si="14"/>
        <v>1.94</v>
      </c>
      <c r="P344" s="236">
        <v>419</v>
      </c>
      <c r="Q344" s="301">
        <f t="shared" si="15"/>
        <v>812.86</v>
      </c>
      <c r="R344" s="239"/>
      <c r="S344" s="239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6"/>
      <c r="AD344" s="166"/>
      <c r="AE344" s="166"/>
      <c r="AF344" s="236"/>
      <c r="AG344" s="236"/>
      <c r="AH344" s="117"/>
      <c r="AI344" s="117"/>
      <c r="AJ344" s="117"/>
    </row>
    <row r="345" spans="1:36" x14ac:dyDescent="0.25">
      <c r="A345" s="143" t="s">
        <v>466</v>
      </c>
      <c r="B345" s="144">
        <v>28</v>
      </c>
      <c r="C345" s="144" t="s">
        <v>300</v>
      </c>
      <c r="D345" s="144" t="s">
        <v>301</v>
      </c>
      <c r="E345" s="144" t="s">
        <v>102</v>
      </c>
      <c r="F345" s="144"/>
      <c r="G345" s="144"/>
      <c r="H345" s="144"/>
      <c r="I345" s="144" t="s">
        <v>302</v>
      </c>
      <c r="J345" s="144" t="s">
        <v>303</v>
      </c>
      <c r="K345" s="145">
        <v>1986</v>
      </c>
      <c r="L345" s="146" t="s">
        <v>304</v>
      </c>
      <c r="M345" s="147" t="s">
        <v>35</v>
      </c>
      <c r="N345" s="148" t="s">
        <v>198</v>
      </c>
      <c r="O345" s="246">
        <f t="shared" si="14"/>
        <v>1.8599999999999999</v>
      </c>
      <c r="P345" s="148">
        <v>67</v>
      </c>
      <c r="Q345" s="247">
        <f t="shared" si="15"/>
        <v>124.61999999999999</v>
      </c>
      <c r="R345" s="170"/>
      <c r="S345" s="170"/>
      <c r="T345" s="170"/>
      <c r="U345" s="170"/>
      <c r="V345" s="166"/>
      <c r="W345" s="166"/>
      <c r="X345" s="166"/>
      <c r="Y345" s="166"/>
      <c r="Z345" s="166"/>
      <c r="AA345" s="166"/>
      <c r="AB345" s="149">
        <v>6</v>
      </c>
      <c r="AC345" s="148">
        <v>16</v>
      </c>
      <c r="AD345" s="166"/>
      <c r="AE345" s="166"/>
      <c r="AF345" s="166"/>
      <c r="AG345" s="166"/>
      <c r="AH345" s="117"/>
      <c r="AI345" s="117"/>
      <c r="AJ345" s="117"/>
    </row>
    <row r="346" spans="1:36" x14ac:dyDescent="0.25">
      <c r="A346" s="111" t="s">
        <v>467</v>
      </c>
      <c r="B346" s="112">
        <v>36</v>
      </c>
      <c r="C346" s="112"/>
      <c r="D346" s="112" t="s">
        <v>743</v>
      </c>
      <c r="E346" s="112" t="s">
        <v>742</v>
      </c>
      <c r="F346" s="112"/>
      <c r="G346" s="112"/>
      <c r="H346" s="112"/>
      <c r="I346" s="112" t="s">
        <v>23</v>
      </c>
      <c r="J346" s="112" t="s">
        <v>744</v>
      </c>
      <c r="K346" s="113">
        <v>1971</v>
      </c>
      <c r="L346" s="113" t="s">
        <v>834</v>
      </c>
      <c r="M346" s="112" t="s">
        <v>19</v>
      </c>
      <c r="N346" s="115" t="s">
        <v>202</v>
      </c>
      <c r="O346" s="248">
        <f t="shared" si="14"/>
        <v>1.71</v>
      </c>
      <c r="P346" s="115">
        <v>399</v>
      </c>
      <c r="Q346" s="249">
        <f t="shared" si="15"/>
        <v>682.29</v>
      </c>
      <c r="R346" s="116"/>
      <c r="S346" s="115"/>
      <c r="T346" s="169"/>
      <c r="U346" s="166"/>
      <c r="V346" s="168"/>
      <c r="W346" s="166"/>
      <c r="X346" s="166"/>
      <c r="Y346" s="166"/>
      <c r="Z346" s="166"/>
      <c r="AA346" s="166"/>
      <c r="AB346" s="166"/>
      <c r="AC346" s="166"/>
      <c r="AD346" s="166"/>
      <c r="AE346" s="166"/>
      <c r="AF346" s="166"/>
      <c r="AG346" s="166"/>
      <c r="AH346" s="117"/>
      <c r="AI346" s="117"/>
      <c r="AJ346" s="117"/>
    </row>
    <row r="347" spans="1:36" x14ac:dyDescent="0.25">
      <c r="A347" s="111" t="s">
        <v>467</v>
      </c>
      <c r="B347" s="112">
        <v>84</v>
      </c>
      <c r="C347" s="112"/>
      <c r="D347" s="112" t="s">
        <v>721</v>
      </c>
      <c r="E347" s="112" t="s">
        <v>650</v>
      </c>
      <c r="F347" s="112"/>
      <c r="G347" s="112"/>
      <c r="H347" s="112"/>
      <c r="I347" s="112" t="s">
        <v>500</v>
      </c>
      <c r="J347" s="112" t="s">
        <v>722</v>
      </c>
      <c r="K347" s="113">
        <v>1973</v>
      </c>
      <c r="L347" s="113" t="s">
        <v>833</v>
      </c>
      <c r="M347" s="112" t="s">
        <v>19</v>
      </c>
      <c r="N347" s="115" t="s">
        <v>202</v>
      </c>
      <c r="O347" s="248">
        <f t="shared" si="14"/>
        <v>1.73</v>
      </c>
      <c r="P347" s="115">
        <v>102</v>
      </c>
      <c r="Q347" s="249">
        <f t="shared" si="15"/>
        <v>176.46</v>
      </c>
      <c r="R347" s="116"/>
      <c r="S347" s="115"/>
      <c r="T347" s="168"/>
      <c r="U347" s="166"/>
      <c r="V347" s="166"/>
      <c r="W347" s="166"/>
      <c r="X347" s="166"/>
      <c r="Y347" s="166"/>
      <c r="Z347" s="166"/>
      <c r="AA347" s="166"/>
      <c r="AB347" s="166"/>
      <c r="AC347" s="166"/>
      <c r="AD347" s="166"/>
      <c r="AE347" s="166"/>
      <c r="AF347" s="166"/>
      <c r="AG347" s="166"/>
      <c r="AH347" s="117"/>
      <c r="AI347" s="117"/>
      <c r="AJ347" s="117"/>
    </row>
    <row r="348" spans="1:36" x14ac:dyDescent="0.25">
      <c r="A348" s="157" t="s">
        <v>463</v>
      </c>
      <c r="B348" s="158">
        <v>35</v>
      </c>
      <c r="C348" s="158"/>
      <c r="D348" s="158" t="s">
        <v>721</v>
      </c>
      <c r="E348" s="158" t="s">
        <v>650</v>
      </c>
      <c r="F348" s="158"/>
      <c r="G348" s="158"/>
      <c r="H348" s="158"/>
      <c r="I348" s="158" t="s">
        <v>17</v>
      </c>
      <c r="J348" s="158" t="s">
        <v>18</v>
      </c>
      <c r="K348" s="160">
        <v>1973</v>
      </c>
      <c r="L348" s="159" t="s">
        <v>833</v>
      </c>
      <c r="M348" s="158" t="s">
        <v>19</v>
      </c>
      <c r="N348" s="161" t="s">
        <v>202</v>
      </c>
      <c r="O348" s="252">
        <f t="shared" si="14"/>
        <v>1.73</v>
      </c>
      <c r="P348" s="161">
        <v>144</v>
      </c>
      <c r="Q348" s="253">
        <f t="shared" si="15"/>
        <v>249.12</v>
      </c>
      <c r="R348" s="170"/>
      <c r="S348" s="170"/>
      <c r="T348" s="162"/>
      <c r="U348" s="161"/>
      <c r="V348" s="167"/>
      <c r="W348" s="167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17"/>
      <c r="AI348" s="117"/>
      <c r="AJ348" s="117"/>
    </row>
    <row r="349" spans="1:36" x14ac:dyDescent="0.25">
      <c r="A349" s="130" t="s">
        <v>465</v>
      </c>
      <c r="B349" s="131">
        <v>2</v>
      </c>
      <c r="C349" s="131" t="s">
        <v>14</v>
      </c>
      <c r="D349" s="131" t="s">
        <v>15</v>
      </c>
      <c r="E349" s="131" t="s">
        <v>16</v>
      </c>
      <c r="F349" s="131"/>
      <c r="G349" s="131"/>
      <c r="H349" s="131"/>
      <c r="I349" s="131" t="s">
        <v>17</v>
      </c>
      <c r="J349" s="131" t="s">
        <v>18</v>
      </c>
      <c r="K349" s="132">
        <v>1973</v>
      </c>
      <c r="L349" s="132" t="s">
        <v>226</v>
      </c>
      <c r="M349" s="133" t="s">
        <v>19</v>
      </c>
      <c r="N349" s="134" t="s">
        <v>202</v>
      </c>
      <c r="O349" s="256">
        <f t="shared" si="14"/>
        <v>1.73</v>
      </c>
      <c r="P349" s="135">
        <v>1133</v>
      </c>
      <c r="Q349" s="257">
        <f t="shared" si="15"/>
        <v>1960.09</v>
      </c>
      <c r="R349" s="170"/>
      <c r="S349" s="170"/>
      <c r="T349" s="170"/>
      <c r="U349" s="170"/>
      <c r="V349" s="166"/>
      <c r="W349" s="166"/>
      <c r="X349" s="136"/>
      <c r="Y349" s="135"/>
      <c r="Z349" s="166"/>
      <c r="AA349" s="166"/>
      <c r="AB349" s="166"/>
      <c r="AC349" s="166"/>
      <c r="AD349" s="166"/>
      <c r="AE349" s="166"/>
      <c r="AF349" s="166"/>
      <c r="AG349" s="166"/>
      <c r="AH349" s="117"/>
      <c r="AI349" s="117"/>
      <c r="AJ349" s="117"/>
    </row>
    <row r="350" spans="1:36" x14ac:dyDescent="0.25">
      <c r="A350" s="137" t="s">
        <v>464</v>
      </c>
      <c r="B350" s="138">
        <v>33</v>
      </c>
      <c r="C350" s="138" t="s">
        <v>14</v>
      </c>
      <c r="D350" s="138" t="s">
        <v>15</v>
      </c>
      <c r="E350" s="138" t="s">
        <v>16</v>
      </c>
      <c r="F350" s="138"/>
      <c r="G350" s="138"/>
      <c r="H350" s="138"/>
      <c r="I350" s="138" t="s">
        <v>17</v>
      </c>
      <c r="J350" s="138" t="s">
        <v>18</v>
      </c>
      <c r="K350" s="137">
        <v>1973</v>
      </c>
      <c r="L350" s="139" t="s">
        <v>226</v>
      </c>
      <c r="M350" s="140" t="s">
        <v>19</v>
      </c>
      <c r="N350" s="141" t="s">
        <v>202</v>
      </c>
      <c r="O350" s="258">
        <f t="shared" si="14"/>
        <v>1.73</v>
      </c>
      <c r="P350" s="141">
        <v>56.999999999999986</v>
      </c>
      <c r="Q350" s="259">
        <f t="shared" si="15"/>
        <v>98.609999999999971</v>
      </c>
      <c r="R350" s="170"/>
      <c r="S350" s="170"/>
      <c r="T350" s="170"/>
      <c r="U350" s="170"/>
      <c r="V350" s="166"/>
      <c r="W350" s="166"/>
      <c r="X350" s="166"/>
      <c r="Y350" s="166"/>
      <c r="Z350" s="142">
        <v>1</v>
      </c>
      <c r="AA350" s="141">
        <v>30</v>
      </c>
      <c r="AB350" s="166"/>
      <c r="AC350" s="166"/>
      <c r="AD350" s="166"/>
      <c r="AE350" s="166"/>
      <c r="AF350" s="166"/>
      <c r="AG350" s="166"/>
      <c r="AH350" s="117"/>
      <c r="AI350" s="117"/>
      <c r="AJ350" s="117"/>
    </row>
    <row r="351" spans="1:36" x14ac:dyDescent="0.25">
      <c r="A351" s="143" t="s">
        <v>466</v>
      </c>
      <c r="B351" s="144">
        <v>47</v>
      </c>
      <c r="C351" s="144" t="s">
        <v>14</v>
      </c>
      <c r="D351" s="144" t="s">
        <v>15</v>
      </c>
      <c r="E351" s="144" t="s">
        <v>16</v>
      </c>
      <c r="F351" s="144"/>
      <c r="G351" s="144"/>
      <c r="H351" s="144"/>
      <c r="I351" s="144" t="s">
        <v>17</v>
      </c>
      <c r="J351" s="144" t="s">
        <v>18</v>
      </c>
      <c r="K351" s="145">
        <v>1973</v>
      </c>
      <c r="L351" s="146" t="s">
        <v>226</v>
      </c>
      <c r="M351" s="147" t="s">
        <v>19</v>
      </c>
      <c r="N351" s="148" t="s">
        <v>202</v>
      </c>
      <c r="O351" s="246">
        <f t="shared" si="14"/>
        <v>1.73</v>
      </c>
      <c r="P351" s="148">
        <v>64</v>
      </c>
      <c r="Q351" s="247">
        <f t="shared" si="15"/>
        <v>110.72</v>
      </c>
      <c r="R351" s="170"/>
      <c r="S351" s="170"/>
      <c r="T351" s="170"/>
      <c r="U351" s="170"/>
      <c r="V351" s="166"/>
      <c r="W351" s="166"/>
      <c r="X351" s="166"/>
      <c r="Y351" s="166"/>
      <c r="Z351" s="166"/>
      <c r="AA351" s="166"/>
      <c r="AB351" s="149">
        <v>5</v>
      </c>
      <c r="AC351" s="148">
        <v>18</v>
      </c>
      <c r="AD351" s="166"/>
      <c r="AE351" s="166"/>
      <c r="AF351" s="166"/>
      <c r="AG351" s="166"/>
      <c r="AH351" s="117"/>
      <c r="AI351" s="117"/>
      <c r="AJ351" s="117"/>
    </row>
    <row r="352" spans="1:36" x14ac:dyDescent="0.25">
      <c r="A352" s="150" t="s">
        <v>462</v>
      </c>
      <c r="B352" s="151">
        <v>35</v>
      </c>
      <c r="C352" s="151" t="s">
        <v>14</v>
      </c>
      <c r="D352" s="151" t="s">
        <v>15</v>
      </c>
      <c r="E352" s="151" t="s">
        <v>16</v>
      </c>
      <c r="F352" s="151"/>
      <c r="G352" s="151"/>
      <c r="H352" s="151"/>
      <c r="I352" s="151" t="s">
        <v>17</v>
      </c>
      <c r="J352" s="151" t="s">
        <v>18</v>
      </c>
      <c r="K352" s="152">
        <v>1973</v>
      </c>
      <c r="L352" s="152" t="s">
        <v>226</v>
      </c>
      <c r="M352" s="153" t="s">
        <v>19</v>
      </c>
      <c r="N352" s="154" t="s">
        <v>202</v>
      </c>
      <c r="O352" s="254">
        <f t="shared" si="14"/>
        <v>1.73</v>
      </c>
      <c r="P352" s="155">
        <v>165.10000000000002</v>
      </c>
      <c r="Q352" s="255">
        <f t="shared" si="15"/>
        <v>285.62300000000005</v>
      </c>
      <c r="R352" s="171"/>
      <c r="S352" s="171"/>
      <c r="T352" s="171"/>
      <c r="U352" s="171"/>
      <c r="V352" s="166"/>
      <c r="W352" s="166"/>
      <c r="X352" s="166"/>
      <c r="Y352" s="166"/>
      <c r="Z352" s="166"/>
      <c r="AA352" s="166"/>
      <c r="AB352" s="166"/>
      <c r="AC352" s="166"/>
      <c r="AD352" s="156">
        <v>14</v>
      </c>
      <c r="AE352" s="154">
        <v>7</v>
      </c>
      <c r="AF352" s="166"/>
      <c r="AG352" s="166"/>
      <c r="AH352" s="117"/>
      <c r="AI352" s="117"/>
      <c r="AJ352" s="117"/>
    </row>
    <row r="353" spans="1:36" x14ac:dyDescent="0.25">
      <c r="A353" s="233" t="s">
        <v>1307</v>
      </c>
      <c r="B353" s="234">
        <v>57</v>
      </c>
      <c r="C353" s="234" t="s">
        <v>26</v>
      </c>
      <c r="D353" s="234" t="s">
        <v>721</v>
      </c>
      <c r="E353" s="234" t="s">
        <v>650</v>
      </c>
      <c r="F353" s="234"/>
      <c r="G353" s="234"/>
      <c r="H353" s="234"/>
      <c r="I353" s="234" t="s">
        <v>500</v>
      </c>
      <c r="J353" s="234" t="s">
        <v>18</v>
      </c>
      <c r="K353" s="234">
        <v>1973</v>
      </c>
      <c r="L353" s="235" t="s">
        <v>226</v>
      </c>
      <c r="M353" s="236" t="s">
        <v>19</v>
      </c>
      <c r="N353" s="237" t="s">
        <v>202</v>
      </c>
      <c r="O353" s="300">
        <f t="shared" si="14"/>
        <v>1.73</v>
      </c>
      <c r="P353" s="236">
        <v>100</v>
      </c>
      <c r="Q353" s="301">
        <f t="shared" si="15"/>
        <v>173</v>
      </c>
      <c r="R353" s="239"/>
      <c r="S353" s="239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236">
        <v>8</v>
      </c>
      <c r="AG353" s="236">
        <v>13</v>
      </c>
      <c r="AH353" s="117"/>
      <c r="AI353" s="117"/>
      <c r="AJ353" s="117"/>
    </row>
    <row r="354" spans="1:36" x14ac:dyDescent="0.25">
      <c r="A354" s="123" t="s">
        <v>461</v>
      </c>
      <c r="B354" s="124">
        <v>54</v>
      </c>
      <c r="C354" s="124" t="s">
        <v>288</v>
      </c>
      <c r="D354" s="124" t="s">
        <v>581</v>
      </c>
      <c r="E354" s="124" t="s">
        <v>16</v>
      </c>
      <c r="F354" s="124"/>
      <c r="G354" s="124"/>
      <c r="H354" s="124"/>
      <c r="I354" s="124" t="s">
        <v>17</v>
      </c>
      <c r="J354" s="124" t="s">
        <v>29</v>
      </c>
      <c r="K354" s="125">
        <v>1973</v>
      </c>
      <c r="L354" s="125" t="s">
        <v>226</v>
      </c>
      <c r="M354" s="124" t="s">
        <v>19</v>
      </c>
      <c r="N354" s="126" t="s">
        <v>202</v>
      </c>
      <c r="O354" s="250">
        <f t="shared" si="14"/>
        <v>1.73</v>
      </c>
      <c r="P354" s="127">
        <v>44.999999999999972</v>
      </c>
      <c r="Q354" s="251">
        <f t="shared" si="15"/>
        <v>77.849999999999952</v>
      </c>
      <c r="R354" s="170"/>
      <c r="S354" s="170"/>
      <c r="T354" s="170"/>
      <c r="U354" s="170"/>
      <c r="V354" s="128">
        <v>4</v>
      </c>
      <c r="W354" s="127">
        <v>20</v>
      </c>
      <c r="X354" s="194"/>
      <c r="Y354" s="194"/>
      <c r="Z354" s="194"/>
      <c r="AA354" s="194"/>
      <c r="AB354" s="194"/>
      <c r="AC354" s="194"/>
      <c r="AD354" s="194"/>
      <c r="AE354" s="194"/>
      <c r="AF354" s="166"/>
      <c r="AG354" s="166"/>
      <c r="AH354" s="117"/>
      <c r="AI354" s="117"/>
      <c r="AJ354" s="117"/>
    </row>
    <row r="355" spans="1:36" x14ac:dyDescent="0.25">
      <c r="A355" s="143" t="s">
        <v>466</v>
      </c>
      <c r="B355" s="144">
        <v>78</v>
      </c>
      <c r="C355" s="144" t="s">
        <v>386</v>
      </c>
      <c r="D355" s="144" t="s">
        <v>387</v>
      </c>
      <c r="E355" s="144" t="s">
        <v>237</v>
      </c>
      <c r="F355" s="144"/>
      <c r="G355" s="144"/>
      <c r="H355" s="144"/>
      <c r="I355" s="144" t="s">
        <v>33</v>
      </c>
      <c r="J355" s="144" t="s">
        <v>308</v>
      </c>
      <c r="K355" s="145">
        <v>1970</v>
      </c>
      <c r="L355" s="146" t="s">
        <v>291</v>
      </c>
      <c r="M355" s="147" t="s">
        <v>30</v>
      </c>
      <c r="N355" s="148" t="s">
        <v>204</v>
      </c>
      <c r="O355" s="246">
        <f t="shared" si="14"/>
        <v>1.7</v>
      </c>
      <c r="P355" s="148">
        <v>301</v>
      </c>
      <c r="Q355" s="247">
        <f t="shared" si="15"/>
        <v>511.7</v>
      </c>
      <c r="R355" s="170"/>
      <c r="S355" s="170"/>
      <c r="T355" s="170"/>
      <c r="U355" s="170"/>
      <c r="V355" s="166"/>
      <c r="W355" s="166"/>
      <c r="X355" s="166"/>
      <c r="Y355" s="166"/>
      <c r="Z355" s="166"/>
      <c r="AA355" s="166"/>
      <c r="AB355" s="149"/>
      <c r="AC355" s="148"/>
      <c r="AD355" s="166"/>
      <c r="AE355" s="166"/>
      <c r="AF355" s="166"/>
      <c r="AG355" s="166"/>
      <c r="AH355" s="117"/>
      <c r="AI355" s="117"/>
      <c r="AJ355" s="117"/>
    </row>
    <row r="356" spans="1:36" x14ac:dyDescent="0.25">
      <c r="A356" s="157" t="s">
        <v>463</v>
      </c>
      <c r="B356" s="158">
        <v>65</v>
      </c>
      <c r="C356" s="158"/>
      <c r="D356" s="158" t="s">
        <v>1077</v>
      </c>
      <c r="E356" s="158" t="s">
        <v>1078</v>
      </c>
      <c r="F356" s="158"/>
      <c r="G356" s="158"/>
      <c r="H356" s="158"/>
      <c r="I356" s="158" t="s">
        <v>1009</v>
      </c>
      <c r="J356" s="158" t="s">
        <v>1010</v>
      </c>
      <c r="K356" s="160">
        <v>1985</v>
      </c>
      <c r="L356" s="159" t="s">
        <v>959</v>
      </c>
      <c r="M356" s="158" t="s">
        <v>35</v>
      </c>
      <c r="N356" s="161" t="s">
        <v>198</v>
      </c>
      <c r="O356" s="252">
        <f t="shared" si="14"/>
        <v>1.85</v>
      </c>
      <c r="P356" s="161">
        <v>212</v>
      </c>
      <c r="Q356" s="253">
        <f t="shared" si="15"/>
        <v>392.20000000000005</v>
      </c>
      <c r="R356" s="170"/>
      <c r="S356" s="170"/>
      <c r="T356" s="162"/>
      <c r="U356" s="161"/>
      <c r="V356" s="167"/>
      <c r="W356" s="167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17"/>
      <c r="AI356" s="117"/>
      <c r="AJ356" s="117"/>
    </row>
    <row r="357" spans="1:36" x14ac:dyDescent="0.25">
      <c r="A357" s="157" t="s">
        <v>463</v>
      </c>
      <c r="B357" s="158">
        <v>76</v>
      </c>
      <c r="C357" s="158"/>
      <c r="D357" s="158" t="s">
        <v>1081</v>
      </c>
      <c r="E357" s="158" t="s">
        <v>1082</v>
      </c>
      <c r="F357" s="158"/>
      <c r="G357" s="158"/>
      <c r="H357" s="158"/>
      <c r="I357" s="158" t="s">
        <v>973</v>
      </c>
      <c r="J357" s="158" t="s">
        <v>1014</v>
      </c>
      <c r="K357" s="160">
        <v>1993</v>
      </c>
      <c r="L357" s="159" t="s">
        <v>972</v>
      </c>
      <c r="M357" s="158" t="s">
        <v>35</v>
      </c>
      <c r="N357" s="161" t="s">
        <v>198</v>
      </c>
      <c r="O357" s="252">
        <f t="shared" si="14"/>
        <v>1.9300000000000002</v>
      </c>
      <c r="P357" s="161">
        <v>301</v>
      </c>
      <c r="Q357" s="253">
        <f t="shared" si="15"/>
        <v>580.93000000000006</v>
      </c>
      <c r="R357" s="170"/>
      <c r="S357" s="170"/>
      <c r="T357" s="162"/>
      <c r="U357" s="161"/>
      <c r="V357" s="167"/>
      <c r="W357" s="167"/>
      <c r="X357" s="166"/>
      <c r="Y357" s="166"/>
      <c r="Z357" s="166"/>
      <c r="AA357" s="166"/>
      <c r="AB357" s="166"/>
      <c r="AC357" s="166"/>
      <c r="AD357" s="166"/>
      <c r="AE357" s="166"/>
      <c r="AF357" s="166"/>
      <c r="AG357" s="166"/>
      <c r="AH357" s="117"/>
      <c r="AI357" s="117"/>
      <c r="AJ357" s="117"/>
    </row>
    <row r="358" spans="1:36" x14ac:dyDescent="0.25">
      <c r="A358" s="111" t="s">
        <v>467</v>
      </c>
      <c r="B358" s="112">
        <v>42</v>
      </c>
      <c r="C358" s="112"/>
      <c r="D358" s="112" t="s">
        <v>738</v>
      </c>
      <c r="E358" s="112" t="s">
        <v>737</v>
      </c>
      <c r="F358" s="112">
        <v>35</v>
      </c>
      <c r="G358" s="112"/>
      <c r="H358" s="112"/>
      <c r="I358" s="112" t="s">
        <v>682</v>
      </c>
      <c r="J358" s="112">
        <v>353</v>
      </c>
      <c r="K358" s="113">
        <v>1974</v>
      </c>
      <c r="L358" s="113" t="s">
        <v>835</v>
      </c>
      <c r="M358" s="112" t="s">
        <v>19</v>
      </c>
      <c r="N358" s="115" t="s">
        <v>202</v>
      </c>
      <c r="O358" s="248">
        <f t="shared" si="14"/>
        <v>1.74</v>
      </c>
      <c r="P358" s="115">
        <v>380</v>
      </c>
      <c r="Q358" s="249">
        <f t="shared" si="15"/>
        <v>661.2</v>
      </c>
      <c r="R358" s="116"/>
      <c r="S358" s="115"/>
      <c r="T358" s="166"/>
      <c r="U358" s="168"/>
      <c r="V358" s="166"/>
      <c r="W358" s="166"/>
      <c r="X358" s="166"/>
      <c r="Y358" s="166"/>
      <c r="Z358" s="166"/>
      <c r="AA358" s="166"/>
      <c r="AB358" s="166"/>
      <c r="AC358" s="166"/>
      <c r="AD358" s="166"/>
      <c r="AE358" s="166"/>
      <c r="AF358" s="166"/>
      <c r="AG358" s="166"/>
      <c r="AH358" s="117"/>
      <c r="AI358" s="117"/>
      <c r="AJ358" s="117"/>
    </row>
    <row r="359" spans="1:36" x14ac:dyDescent="0.25">
      <c r="A359" s="111" t="s">
        <v>467</v>
      </c>
      <c r="B359" s="112">
        <v>95</v>
      </c>
      <c r="C359" s="112"/>
      <c r="D359" s="112" t="s">
        <v>719</v>
      </c>
      <c r="E359" s="112" t="s">
        <v>634</v>
      </c>
      <c r="F359" s="112">
        <v>35</v>
      </c>
      <c r="G359" s="112"/>
      <c r="H359" s="112"/>
      <c r="I359" s="112" t="s">
        <v>660</v>
      </c>
      <c r="J359" s="112" t="s">
        <v>662</v>
      </c>
      <c r="K359" s="113">
        <v>1972</v>
      </c>
      <c r="L359" s="113" t="s">
        <v>836</v>
      </c>
      <c r="M359" s="112" t="s">
        <v>19</v>
      </c>
      <c r="N359" s="115" t="s">
        <v>202</v>
      </c>
      <c r="O359" s="248">
        <f t="shared" si="14"/>
        <v>1.72</v>
      </c>
      <c r="P359" s="115">
        <v>84</v>
      </c>
      <c r="Q359" s="249">
        <f t="shared" si="15"/>
        <v>144.47999999999999</v>
      </c>
      <c r="R359" s="116"/>
      <c r="S359" s="115"/>
      <c r="T359" s="169"/>
      <c r="U359" s="166"/>
      <c r="V359" s="168"/>
      <c r="W359" s="166"/>
      <c r="X359" s="166"/>
      <c r="Y359" s="166"/>
      <c r="Z359" s="166"/>
      <c r="AA359" s="166"/>
      <c r="AB359" s="166"/>
      <c r="AC359" s="166"/>
      <c r="AD359" s="166"/>
      <c r="AE359" s="166"/>
      <c r="AF359" s="166"/>
      <c r="AG359" s="166"/>
      <c r="AH359" s="117"/>
      <c r="AI359" s="117"/>
      <c r="AJ359" s="117"/>
    </row>
    <row r="360" spans="1:36" x14ac:dyDescent="0.25">
      <c r="A360" s="157" t="s">
        <v>463</v>
      </c>
      <c r="B360" s="158">
        <v>79</v>
      </c>
      <c r="C360" s="158"/>
      <c r="D360" s="158" t="s">
        <v>1087</v>
      </c>
      <c r="E360" s="158" t="s">
        <v>1088</v>
      </c>
      <c r="F360" s="158"/>
      <c r="G360" s="158"/>
      <c r="H360" s="158"/>
      <c r="I360" s="158" t="s">
        <v>1016</v>
      </c>
      <c r="J360" s="158" t="s">
        <v>1017</v>
      </c>
      <c r="K360" s="160">
        <v>1991</v>
      </c>
      <c r="L360" s="159" t="s">
        <v>972</v>
      </c>
      <c r="M360" s="158" t="s">
        <v>35</v>
      </c>
      <c r="N360" s="161" t="s">
        <v>198</v>
      </c>
      <c r="O360" s="252">
        <f t="shared" si="14"/>
        <v>1.9100000000000001</v>
      </c>
      <c r="P360" s="161">
        <v>576</v>
      </c>
      <c r="Q360" s="253">
        <f t="shared" si="15"/>
        <v>1100.1600000000001</v>
      </c>
      <c r="R360" s="170"/>
      <c r="S360" s="170"/>
      <c r="T360" s="162"/>
      <c r="U360" s="161"/>
      <c r="V360" s="167"/>
      <c r="W360" s="167"/>
      <c r="X360" s="166"/>
      <c r="Y360" s="166"/>
      <c r="Z360" s="166"/>
      <c r="AA360" s="166"/>
      <c r="AB360" s="166"/>
      <c r="AC360" s="166"/>
      <c r="AD360" s="166"/>
      <c r="AE360" s="166"/>
      <c r="AF360" s="166"/>
      <c r="AG360" s="166"/>
      <c r="AH360" s="117"/>
      <c r="AI360" s="117"/>
      <c r="AJ360" s="117"/>
    </row>
    <row r="361" spans="1:36" x14ac:dyDescent="0.25">
      <c r="A361" s="143" t="s">
        <v>466</v>
      </c>
      <c r="B361" s="144">
        <v>81</v>
      </c>
      <c r="C361" s="144" t="s">
        <v>388</v>
      </c>
      <c r="D361" s="144" t="s">
        <v>389</v>
      </c>
      <c r="E361" s="144" t="s">
        <v>390</v>
      </c>
      <c r="F361" s="144"/>
      <c r="G361" s="144"/>
      <c r="H361" s="144"/>
      <c r="I361" s="144" t="s">
        <v>33</v>
      </c>
      <c r="J361" s="144">
        <v>1200</v>
      </c>
      <c r="K361" s="145">
        <v>1969</v>
      </c>
      <c r="L361" s="146" t="s">
        <v>304</v>
      </c>
      <c r="M361" s="147" t="s">
        <v>30</v>
      </c>
      <c r="N361" s="148" t="s">
        <v>204</v>
      </c>
      <c r="O361" s="246">
        <f t="shared" si="14"/>
        <v>1.69</v>
      </c>
      <c r="P361" s="148">
        <v>156.00000000000003</v>
      </c>
      <c r="Q361" s="247">
        <f t="shared" si="15"/>
        <v>263.64000000000004</v>
      </c>
      <c r="R361" s="170"/>
      <c r="S361" s="170"/>
      <c r="T361" s="170"/>
      <c r="U361" s="170"/>
      <c r="V361" s="166"/>
      <c r="W361" s="166"/>
      <c r="X361" s="166"/>
      <c r="Y361" s="166"/>
      <c r="Z361" s="166"/>
      <c r="AA361" s="166"/>
      <c r="AB361" s="149">
        <v>20</v>
      </c>
      <c r="AC361" s="148">
        <v>1</v>
      </c>
      <c r="AD361" s="166"/>
      <c r="AE361" s="166"/>
      <c r="AF361" s="166"/>
      <c r="AG361" s="166"/>
      <c r="AH361" s="117"/>
      <c r="AI361" s="117"/>
      <c r="AJ361" s="117"/>
    </row>
    <row r="362" spans="1:36" x14ac:dyDescent="0.25">
      <c r="A362" s="111" t="s">
        <v>467</v>
      </c>
      <c r="B362" s="112">
        <v>94</v>
      </c>
      <c r="C362" s="112"/>
      <c r="D362" s="112" t="s">
        <v>749</v>
      </c>
      <c r="E362" s="112" t="s">
        <v>686</v>
      </c>
      <c r="F362" s="112"/>
      <c r="G362" s="112"/>
      <c r="H362" s="112"/>
      <c r="I362" s="112" t="s">
        <v>286</v>
      </c>
      <c r="J362" s="112" t="s">
        <v>725</v>
      </c>
      <c r="K362" s="113">
        <v>1973</v>
      </c>
      <c r="L362" s="113" t="s">
        <v>683</v>
      </c>
      <c r="M362" s="112" t="s">
        <v>19</v>
      </c>
      <c r="N362" s="115" t="s">
        <v>202</v>
      </c>
      <c r="O362" s="248">
        <f t="shared" si="14"/>
        <v>1.73</v>
      </c>
      <c r="P362" s="115">
        <v>958</v>
      </c>
      <c r="Q362" s="249">
        <f t="shared" si="15"/>
        <v>1657.34</v>
      </c>
      <c r="R362" s="116"/>
      <c r="S362" s="115"/>
      <c r="T362" s="166"/>
      <c r="U362" s="168"/>
      <c r="V362" s="166"/>
      <c r="W362" s="166"/>
      <c r="X362" s="166"/>
      <c r="Y362" s="166"/>
      <c r="Z362" s="166"/>
      <c r="AA362" s="166"/>
      <c r="AB362" s="166"/>
      <c r="AC362" s="166"/>
      <c r="AD362" s="166"/>
      <c r="AE362" s="166"/>
      <c r="AF362" s="166"/>
      <c r="AG362" s="166"/>
      <c r="AH362" s="117"/>
      <c r="AI362" s="117"/>
      <c r="AJ362" s="117"/>
    </row>
    <row r="363" spans="1:36" x14ac:dyDescent="0.25">
      <c r="A363" s="233" t="s">
        <v>1307</v>
      </c>
      <c r="B363" s="234">
        <v>29</v>
      </c>
      <c r="C363" s="234" t="s">
        <v>1197</v>
      </c>
      <c r="D363" s="234" t="s">
        <v>1198</v>
      </c>
      <c r="E363" s="234" t="s">
        <v>1199</v>
      </c>
      <c r="F363" s="234">
        <v>35</v>
      </c>
      <c r="G363" s="234"/>
      <c r="H363" s="234"/>
      <c r="I363" s="234" t="s">
        <v>1200</v>
      </c>
      <c r="J363" s="234" t="s">
        <v>1201</v>
      </c>
      <c r="K363" s="234">
        <v>1991</v>
      </c>
      <c r="L363" s="235" t="s">
        <v>246</v>
      </c>
      <c r="M363" s="236" t="s">
        <v>35</v>
      </c>
      <c r="N363" s="237" t="s">
        <v>198</v>
      </c>
      <c r="O363" s="300">
        <f t="shared" si="14"/>
        <v>1.9100000000000001</v>
      </c>
      <c r="P363" s="236">
        <v>160</v>
      </c>
      <c r="Q363" s="301">
        <f t="shared" si="15"/>
        <v>305.60000000000002</v>
      </c>
      <c r="R363" s="239"/>
      <c r="S363" s="239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6"/>
      <c r="AD363" s="166"/>
      <c r="AE363" s="166"/>
      <c r="AF363" s="236"/>
      <c r="AG363" s="236"/>
      <c r="AH363" s="117"/>
      <c r="AI363" s="117"/>
      <c r="AJ363" s="117"/>
    </row>
    <row r="364" spans="1:36" x14ac:dyDescent="0.25">
      <c r="A364" s="123" t="s">
        <v>461</v>
      </c>
      <c r="B364" s="124">
        <v>67</v>
      </c>
      <c r="C364" s="124" t="s">
        <v>604</v>
      </c>
      <c r="D364" s="124" t="s">
        <v>605</v>
      </c>
      <c r="E364" s="124" t="s">
        <v>125</v>
      </c>
      <c r="F364" s="124"/>
      <c r="G364" s="124"/>
      <c r="H364" s="124"/>
      <c r="I364" s="124" t="s">
        <v>606</v>
      </c>
      <c r="J364" s="124">
        <v>912</v>
      </c>
      <c r="K364" s="125">
        <v>1968</v>
      </c>
      <c r="L364" s="125" t="s">
        <v>208</v>
      </c>
      <c r="M364" s="124" t="s">
        <v>30</v>
      </c>
      <c r="N364" s="126" t="s">
        <v>204</v>
      </c>
      <c r="O364" s="250">
        <f t="shared" si="14"/>
        <v>1.6800000000000002</v>
      </c>
      <c r="P364" s="127">
        <v>84.000000000000014</v>
      </c>
      <c r="Q364" s="251">
        <f t="shared" si="15"/>
        <v>141.12000000000003</v>
      </c>
      <c r="R364" s="170"/>
      <c r="S364" s="170"/>
      <c r="T364" s="170"/>
      <c r="U364" s="170"/>
      <c r="V364" s="128">
        <v>13</v>
      </c>
      <c r="W364" s="127">
        <v>8</v>
      </c>
      <c r="X364" s="194"/>
      <c r="Y364" s="194"/>
      <c r="Z364" s="194"/>
      <c r="AA364" s="194"/>
      <c r="AB364" s="194"/>
      <c r="AC364" s="194"/>
      <c r="AD364" s="194"/>
      <c r="AE364" s="194"/>
      <c r="AF364" s="166"/>
      <c r="AG364" s="166"/>
      <c r="AH364" s="117"/>
      <c r="AI364" s="117"/>
      <c r="AJ364" s="117"/>
    </row>
    <row r="365" spans="1:36" x14ac:dyDescent="0.25">
      <c r="A365" s="233" t="s">
        <v>1307</v>
      </c>
      <c r="B365" s="234">
        <v>76</v>
      </c>
      <c r="C365" s="234" t="s">
        <v>1295</v>
      </c>
      <c r="D365" s="234" t="s">
        <v>1296</v>
      </c>
      <c r="E365" s="234" t="s">
        <v>1194</v>
      </c>
      <c r="F365" s="234"/>
      <c r="G365" s="234"/>
      <c r="H365" s="234"/>
      <c r="I365" s="234" t="s">
        <v>328</v>
      </c>
      <c r="J365" s="234" t="s">
        <v>1297</v>
      </c>
      <c r="K365" s="234">
        <v>1969</v>
      </c>
      <c r="L365" s="235" t="s">
        <v>618</v>
      </c>
      <c r="M365" s="236" t="s">
        <v>30</v>
      </c>
      <c r="N365" s="237" t="s">
        <v>204</v>
      </c>
      <c r="O365" s="300">
        <f t="shared" si="14"/>
        <v>1.69</v>
      </c>
      <c r="P365" s="236">
        <v>346</v>
      </c>
      <c r="Q365" s="301">
        <f t="shared" si="15"/>
        <v>584.74</v>
      </c>
      <c r="R365" s="239"/>
      <c r="S365" s="239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6"/>
      <c r="AD365" s="166"/>
      <c r="AE365" s="166"/>
      <c r="AF365" s="236"/>
      <c r="AG365" s="236"/>
      <c r="AH365" s="117"/>
      <c r="AI365" s="117"/>
      <c r="AJ365" s="117"/>
    </row>
    <row r="366" spans="1:36" x14ac:dyDescent="0.25">
      <c r="A366" s="143" t="s">
        <v>466</v>
      </c>
      <c r="B366" s="144">
        <v>35</v>
      </c>
      <c r="C366" s="144" t="s">
        <v>314</v>
      </c>
      <c r="D366" s="144" t="s">
        <v>315</v>
      </c>
      <c r="E366" s="144" t="s">
        <v>316</v>
      </c>
      <c r="F366" s="144"/>
      <c r="G366" s="144"/>
      <c r="H366" s="144"/>
      <c r="I366" s="144" t="s">
        <v>317</v>
      </c>
      <c r="J366" s="144">
        <v>1</v>
      </c>
      <c r="K366" s="145">
        <v>1977</v>
      </c>
      <c r="L366" s="146" t="s">
        <v>304</v>
      </c>
      <c r="M366" s="147" t="s">
        <v>19</v>
      </c>
      <c r="N366" s="148" t="s">
        <v>202</v>
      </c>
      <c r="O366" s="246">
        <f t="shared" si="14"/>
        <v>1.77</v>
      </c>
      <c r="P366" s="148">
        <v>46.999999999999993</v>
      </c>
      <c r="Q366" s="247">
        <f t="shared" si="15"/>
        <v>83.189999999999984</v>
      </c>
      <c r="R366" s="170"/>
      <c r="S366" s="170"/>
      <c r="T366" s="170"/>
      <c r="U366" s="170"/>
      <c r="V366" s="166"/>
      <c r="W366" s="166"/>
      <c r="X366" s="166"/>
      <c r="Y366" s="166"/>
      <c r="Z366" s="166"/>
      <c r="AA366" s="166"/>
      <c r="AB366" s="149">
        <v>2</v>
      </c>
      <c r="AC366" s="148">
        <v>26</v>
      </c>
      <c r="AD366" s="166"/>
      <c r="AE366" s="166"/>
      <c r="AF366" s="166"/>
      <c r="AG366" s="166"/>
      <c r="AH366" s="117"/>
      <c r="AI366" s="117"/>
      <c r="AJ366" s="117"/>
    </row>
    <row r="367" spans="1:36" x14ac:dyDescent="0.25">
      <c r="A367" s="111" t="s">
        <v>467</v>
      </c>
      <c r="B367" s="112">
        <v>45</v>
      </c>
      <c r="C367" s="112"/>
      <c r="D367" s="112" t="s">
        <v>639</v>
      </c>
      <c r="E367" s="112" t="s">
        <v>638</v>
      </c>
      <c r="F367" s="112"/>
      <c r="G367" s="112"/>
      <c r="H367" s="112"/>
      <c r="I367" s="112" t="s">
        <v>622</v>
      </c>
      <c r="J367" s="112" t="s">
        <v>640</v>
      </c>
      <c r="K367" s="113">
        <v>1924</v>
      </c>
      <c r="L367" s="113" t="s">
        <v>624</v>
      </c>
      <c r="M367" s="112" t="s">
        <v>646</v>
      </c>
      <c r="N367" s="115" t="s">
        <v>645</v>
      </c>
      <c r="O367" s="248">
        <f t="shared" si="14"/>
        <v>1.24</v>
      </c>
      <c r="P367" s="115">
        <v>390</v>
      </c>
      <c r="Q367" s="249">
        <f t="shared" si="15"/>
        <v>483.6</v>
      </c>
      <c r="R367" s="116"/>
      <c r="S367" s="115"/>
      <c r="T367" s="169"/>
      <c r="U367" s="166"/>
      <c r="V367" s="168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6"/>
      <c r="AG367" s="166"/>
      <c r="AH367" s="117"/>
      <c r="AI367" s="117"/>
      <c r="AJ367" s="117"/>
    </row>
    <row r="368" spans="1:36" x14ac:dyDescent="0.25">
      <c r="A368" s="111" t="s">
        <v>467</v>
      </c>
      <c r="B368" s="112">
        <v>44</v>
      </c>
      <c r="C368" s="112"/>
      <c r="D368" s="112" t="s">
        <v>621</v>
      </c>
      <c r="E368" s="112" t="s">
        <v>620</v>
      </c>
      <c r="F368" s="112"/>
      <c r="G368" s="112"/>
      <c r="H368" s="112"/>
      <c r="I368" s="112" t="s">
        <v>622</v>
      </c>
      <c r="J368" s="112" t="s">
        <v>623</v>
      </c>
      <c r="K368" s="113">
        <v>1923</v>
      </c>
      <c r="L368" s="113" t="s">
        <v>624</v>
      </c>
      <c r="M368" s="112" t="s">
        <v>646</v>
      </c>
      <c r="N368" s="115" t="s">
        <v>645</v>
      </c>
      <c r="O368" s="248">
        <f t="shared" si="14"/>
        <v>1.23</v>
      </c>
      <c r="P368" s="115">
        <v>23</v>
      </c>
      <c r="Q368" s="249">
        <f t="shared" si="15"/>
        <v>28.29</v>
      </c>
      <c r="R368" s="116">
        <v>5</v>
      </c>
      <c r="S368" s="115">
        <v>18</v>
      </c>
      <c r="T368" s="166"/>
      <c r="U368" s="168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166"/>
      <c r="AF368" s="166"/>
      <c r="AG368" s="166"/>
      <c r="AH368" s="117"/>
      <c r="AI368" s="117"/>
      <c r="AJ368" s="117"/>
    </row>
    <row r="369" spans="1:36" x14ac:dyDescent="0.25">
      <c r="A369" s="111" t="s">
        <v>467</v>
      </c>
      <c r="B369" s="112">
        <v>75</v>
      </c>
      <c r="C369" s="112"/>
      <c r="D369" s="112" t="s">
        <v>699</v>
      </c>
      <c r="E369" s="112" t="s">
        <v>638</v>
      </c>
      <c r="F369" s="112"/>
      <c r="G369" s="112"/>
      <c r="H369" s="112"/>
      <c r="I369" s="112" t="s">
        <v>660</v>
      </c>
      <c r="J369" s="112" t="s">
        <v>662</v>
      </c>
      <c r="K369" s="113">
        <v>1967</v>
      </c>
      <c r="L369" s="113" t="s">
        <v>825</v>
      </c>
      <c r="M369" s="112" t="s">
        <v>30</v>
      </c>
      <c r="N369" s="115" t="s">
        <v>204</v>
      </c>
      <c r="O369" s="248">
        <f t="shared" si="14"/>
        <v>1.67</v>
      </c>
      <c r="P369" s="115">
        <v>271</v>
      </c>
      <c r="Q369" s="249">
        <f t="shared" si="15"/>
        <v>452.57</v>
      </c>
      <c r="R369" s="116"/>
      <c r="S369" s="115"/>
      <c r="T369" s="169"/>
      <c r="U369" s="166"/>
      <c r="V369" s="168"/>
      <c r="W369" s="166"/>
      <c r="X369" s="166"/>
      <c r="Y369" s="166"/>
      <c r="Z369" s="166"/>
      <c r="AA369" s="166"/>
      <c r="AB369" s="166"/>
      <c r="AC369" s="166"/>
      <c r="AD369" s="166"/>
      <c r="AE369" s="166"/>
      <c r="AF369" s="166"/>
      <c r="AG369" s="166"/>
      <c r="AH369" s="117"/>
      <c r="AI369" s="117"/>
      <c r="AJ369" s="117"/>
    </row>
    <row r="370" spans="1:36" x14ac:dyDescent="0.25">
      <c r="A370" s="157" t="s">
        <v>463</v>
      </c>
      <c r="B370" s="158">
        <v>53</v>
      </c>
      <c r="C370" s="158"/>
      <c r="D370" s="158" t="s">
        <v>699</v>
      </c>
      <c r="E370" s="158" t="s">
        <v>638</v>
      </c>
      <c r="F370" s="158"/>
      <c r="G370" s="158"/>
      <c r="H370" s="158"/>
      <c r="I370" s="158" t="s">
        <v>660</v>
      </c>
      <c r="J370" s="158" t="s">
        <v>506</v>
      </c>
      <c r="K370" s="160">
        <v>1967</v>
      </c>
      <c r="L370" s="159" t="s">
        <v>948</v>
      </c>
      <c r="M370" s="158" t="s">
        <v>30</v>
      </c>
      <c r="N370" s="161" t="s">
        <v>204</v>
      </c>
      <c r="O370" s="252">
        <f t="shared" si="14"/>
        <v>1.67</v>
      </c>
      <c r="P370" s="161">
        <v>64</v>
      </c>
      <c r="Q370" s="253">
        <f t="shared" si="15"/>
        <v>106.88</v>
      </c>
      <c r="R370" s="170"/>
      <c r="S370" s="170"/>
      <c r="T370" s="162">
        <v>11</v>
      </c>
      <c r="U370" s="161">
        <v>10</v>
      </c>
      <c r="V370" s="167"/>
      <c r="W370" s="167"/>
      <c r="X370" s="166"/>
      <c r="Y370" s="166"/>
      <c r="Z370" s="166"/>
      <c r="AA370" s="166"/>
      <c r="AB370" s="166"/>
      <c r="AC370" s="166"/>
      <c r="AD370" s="166"/>
      <c r="AE370" s="166"/>
      <c r="AF370" s="166"/>
      <c r="AG370" s="166"/>
      <c r="AH370" s="117"/>
      <c r="AI370" s="117"/>
      <c r="AJ370" s="117"/>
    </row>
    <row r="371" spans="1:36" x14ac:dyDescent="0.25">
      <c r="A371" s="123" t="s">
        <v>461</v>
      </c>
      <c r="B371" s="124">
        <v>20</v>
      </c>
      <c r="C371" s="124" t="s">
        <v>292</v>
      </c>
      <c r="D371" s="124" t="s">
        <v>21</v>
      </c>
      <c r="E371" s="124" t="s">
        <v>22</v>
      </c>
      <c r="F371" s="124"/>
      <c r="G371" s="124"/>
      <c r="H371" s="124"/>
      <c r="I371" s="124" t="s">
        <v>114</v>
      </c>
      <c r="J371" s="124" t="s">
        <v>506</v>
      </c>
      <c r="K371" s="125">
        <v>1967</v>
      </c>
      <c r="L371" s="125" t="s">
        <v>208</v>
      </c>
      <c r="M371" s="124" t="s">
        <v>30</v>
      </c>
      <c r="N371" s="126" t="s">
        <v>204</v>
      </c>
      <c r="O371" s="250">
        <f t="shared" si="14"/>
        <v>1.67</v>
      </c>
      <c r="P371" s="127">
        <v>34.000000000000014</v>
      </c>
      <c r="Q371" s="251">
        <f t="shared" si="15"/>
        <v>56.780000000000022</v>
      </c>
      <c r="R371" s="170"/>
      <c r="S371" s="170"/>
      <c r="T371" s="170"/>
      <c r="U371" s="170"/>
      <c r="V371" s="128">
        <v>2</v>
      </c>
      <c r="W371" s="127">
        <v>26</v>
      </c>
      <c r="X371" s="194"/>
      <c r="Y371" s="194"/>
      <c r="Z371" s="194"/>
      <c r="AA371" s="194"/>
      <c r="AB371" s="194"/>
      <c r="AC371" s="194"/>
      <c r="AD371" s="194"/>
      <c r="AE371" s="194"/>
      <c r="AF371" s="166"/>
      <c r="AG371" s="166"/>
      <c r="AH371" s="117"/>
      <c r="AI371" s="117"/>
      <c r="AJ371" s="117"/>
    </row>
    <row r="372" spans="1:36" x14ac:dyDescent="0.25">
      <c r="A372" s="150" t="s">
        <v>462</v>
      </c>
      <c r="B372" s="151">
        <v>27</v>
      </c>
      <c r="C372" s="151" t="s">
        <v>439</v>
      </c>
      <c r="D372" s="151" t="s">
        <v>21</v>
      </c>
      <c r="E372" s="151" t="s">
        <v>22</v>
      </c>
      <c r="F372" s="151"/>
      <c r="G372" s="151"/>
      <c r="H372" s="151"/>
      <c r="I372" s="151" t="s">
        <v>114</v>
      </c>
      <c r="J372" s="151" t="s">
        <v>440</v>
      </c>
      <c r="K372" s="152">
        <v>1969</v>
      </c>
      <c r="L372" s="152" t="s">
        <v>208</v>
      </c>
      <c r="M372" s="153" t="s">
        <v>30</v>
      </c>
      <c r="N372" s="154" t="s">
        <v>204</v>
      </c>
      <c r="O372" s="254">
        <f t="shared" si="14"/>
        <v>1.69</v>
      </c>
      <c r="P372" s="155">
        <v>192.3</v>
      </c>
      <c r="Q372" s="255">
        <f t="shared" si="15"/>
        <v>324.98700000000002</v>
      </c>
      <c r="R372" s="171"/>
      <c r="S372" s="171"/>
      <c r="T372" s="171"/>
      <c r="U372" s="171"/>
      <c r="V372" s="166"/>
      <c r="W372" s="166"/>
      <c r="X372" s="166"/>
      <c r="Y372" s="166"/>
      <c r="Z372" s="166"/>
      <c r="AA372" s="166"/>
      <c r="AB372" s="166"/>
      <c r="AC372" s="166"/>
      <c r="AD372" s="156">
        <v>18</v>
      </c>
      <c r="AE372" s="154">
        <v>3</v>
      </c>
      <c r="AF372" s="166"/>
      <c r="AG372" s="166"/>
      <c r="AH372" s="117"/>
      <c r="AI372" s="117"/>
      <c r="AJ372" s="117"/>
    </row>
    <row r="373" spans="1:36" x14ac:dyDescent="0.25">
      <c r="A373" s="233" t="s">
        <v>1307</v>
      </c>
      <c r="B373" s="234">
        <v>38</v>
      </c>
      <c r="C373" s="234" t="s">
        <v>31</v>
      </c>
      <c r="D373" s="234" t="s">
        <v>699</v>
      </c>
      <c r="E373" s="234" t="s">
        <v>638</v>
      </c>
      <c r="F373" s="234"/>
      <c r="G373" s="234"/>
      <c r="H373" s="234"/>
      <c r="I373" s="234" t="s">
        <v>1016</v>
      </c>
      <c r="J373" s="234" t="s">
        <v>506</v>
      </c>
      <c r="K373" s="234">
        <v>1967</v>
      </c>
      <c r="L373" s="235" t="s">
        <v>208</v>
      </c>
      <c r="M373" s="236" t="s">
        <v>30</v>
      </c>
      <c r="N373" s="237" t="s">
        <v>204</v>
      </c>
      <c r="O373" s="300">
        <f t="shared" si="14"/>
        <v>1.67</v>
      </c>
      <c r="P373" s="236">
        <v>139</v>
      </c>
      <c r="Q373" s="301">
        <f t="shared" si="15"/>
        <v>232.13</v>
      </c>
      <c r="R373" s="239"/>
      <c r="S373" s="239"/>
      <c r="T373" s="166"/>
      <c r="U373" s="166"/>
      <c r="V373" s="166"/>
      <c r="W373" s="166"/>
      <c r="X373" s="166"/>
      <c r="Y373" s="166"/>
      <c r="Z373" s="166"/>
      <c r="AA373" s="166"/>
      <c r="AB373" s="166"/>
      <c r="AC373" s="166"/>
      <c r="AD373" s="166"/>
      <c r="AE373" s="166"/>
      <c r="AF373" s="236">
        <v>12</v>
      </c>
      <c r="AG373" s="236">
        <v>9</v>
      </c>
      <c r="AH373" s="117"/>
      <c r="AI373" s="117"/>
      <c r="AJ373" s="117"/>
    </row>
    <row r="374" spans="1:36" x14ac:dyDescent="0.25">
      <c r="A374" s="157" t="s">
        <v>463</v>
      </c>
      <c r="B374" s="158">
        <v>40</v>
      </c>
      <c r="C374" s="158"/>
      <c r="D374" s="158" t="s">
        <v>1034</v>
      </c>
      <c r="E374" s="158" t="s">
        <v>684</v>
      </c>
      <c r="F374" s="158"/>
      <c r="G374" s="158"/>
      <c r="H374" s="158"/>
      <c r="I374" s="158" t="s">
        <v>357</v>
      </c>
      <c r="J374" s="158" t="s">
        <v>358</v>
      </c>
      <c r="K374" s="160">
        <v>1935</v>
      </c>
      <c r="L374" s="159" t="s">
        <v>833</v>
      </c>
      <c r="M374" s="158" t="s">
        <v>181</v>
      </c>
      <c r="N374" s="161" t="s">
        <v>263</v>
      </c>
      <c r="O374" s="252">
        <f t="shared" si="14"/>
        <v>1.35</v>
      </c>
      <c r="P374" s="161">
        <v>158</v>
      </c>
      <c r="Q374" s="253">
        <f t="shared" si="15"/>
        <v>213.3</v>
      </c>
      <c r="R374" s="170"/>
      <c r="S374" s="170"/>
      <c r="T374" s="162">
        <v>19</v>
      </c>
      <c r="U374" s="161">
        <v>2</v>
      </c>
      <c r="V374" s="167"/>
      <c r="W374" s="167"/>
      <c r="X374" s="166"/>
      <c r="Y374" s="166"/>
      <c r="Z374" s="166"/>
      <c r="AA374" s="166"/>
      <c r="AB374" s="166"/>
      <c r="AC374" s="166"/>
      <c r="AD374" s="166"/>
      <c r="AE374" s="166"/>
      <c r="AF374" s="166"/>
      <c r="AG374" s="166"/>
      <c r="AH374" s="117"/>
      <c r="AI374" s="117"/>
      <c r="AJ374" s="117"/>
    </row>
    <row r="375" spans="1:36" x14ac:dyDescent="0.25">
      <c r="A375" s="143" t="s">
        <v>466</v>
      </c>
      <c r="B375" s="144">
        <v>58</v>
      </c>
      <c r="C375" s="144" t="s">
        <v>356</v>
      </c>
      <c r="D375" s="144" t="s">
        <v>353</v>
      </c>
      <c r="E375" s="144" t="s">
        <v>38</v>
      </c>
      <c r="F375" s="144"/>
      <c r="G375" s="144"/>
      <c r="H375" s="144"/>
      <c r="I375" s="144" t="s">
        <v>357</v>
      </c>
      <c r="J375" s="144" t="s">
        <v>358</v>
      </c>
      <c r="K375" s="145">
        <v>1935</v>
      </c>
      <c r="L375" s="146" t="s">
        <v>226</v>
      </c>
      <c r="M375" s="147" t="s">
        <v>181</v>
      </c>
      <c r="N375" s="148" t="s">
        <v>263</v>
      </c>
      <c r="O375" s="246">
        <f t="shared" si="14"/>
        <v>1.35</v>
      </c>
      <c r="P375" s="148">
        <v>222</v>
      </c>
      <c r="Q375" s="247">
        <f t="shared" si="15"/>
        <v>299.70000000000005</v>
      </c>
      <c r="R375" s="170"/>
      <c r="S375" s="170"/>
      <c r="T375" s="170"/>
      <c r="U375" s="170"/>
      <c r="V375" s="166"/>
      <c r="W375" s="166"/>
      <c r="X375" s="166"/>
      <c r="Y375" s="166"/>
      <c r="Z375" s="166"/>
      <c r="AA375" s="166"/>
      <c r="AB375" s="149"/>
      <c r="AC375" s="148"/>
      <c r="AD375" s="166"/>
      <c r="AE375" s="166"/>
      <c r="AF375" s="166"/>
      <c r="AG375" s="166"/>
      <c r="AH375" s="117"/>
      <c r="AI375" s="117"/>
      <c r="AJ375" s="117"/>
    </row>
    <row r="376" spans="1:36" x14ac:dyDescent="0.25">
      <c r="A376" s="150" t="s">
        <v>462</v>
      </c>
      <c r="B376" s="151">
        <v>37</v>
      </c>
      <c r="C376" s="151" t="s">
        <v>453</v>
      </c>
      <c r="D376" s="151" t="s">
        <v>353</v>
      </c>
      <c r="E376" s="151" t="s">
        <v>156</v>
      </c>
      <c r="F376" s="151"/>
      <c r="G376" s="151"/>
      <c r="H376" s="151"/>
      <c r="I376" s="151" t="s">
        <v>357</v>
      </c>
      <c r="J376" s="151" t="s">
        <v>358</v>
      </c>
      <c r="K376" s="152">
        <v>1935</v>
      </c>
      <c r="L376" s="152" t="s">
        <v>226</v>
      </c>
      <c r="M376" s="153" t="s">
        <v>181</v>
      </c>
      <c r="N376" s="154" t="s">
        <v>263</v>
      </c>
      <c r="O376" s="254">
        <f t="shared" si="14"/>
        <v>1.35</v>
      </c>
      <c r="P376" s="155">
        <v>161.60000000000002</v>
      </c>
      <c r="Q376" s="255">
        <f t="shared" si="15"/>
        <v>218.16000000000005</v>
      </c>
      <c r="R376" s="171"/>
      <c r="S376" s="171"/>
      <c r="T376" s="171"/>
      <c r="U376" s="171"/>
      <c r="V376" s="166"/>
      <c r="W376" s="166"/>
      <c r="X376" s="166"/>
      <c r="Y376" s="166"/>
      <c r="Z376" s="166"/>
      <c r="AA376" s="166"/>
      <c r="AB376" s="166"/>
      <c r="AC376" s="166"/>
      <c r="AD376" s="156">
        <v>7</v>
      </c>
      <c r="AE376" s="154">
        <v>14</v>
      </c>
      <c r="AF376" s="166"/>
      <c r="AG376" s="166"/>
      <c r="AH376" s="117"/>
      <c r="AI376" s="117"/>
      <c r="AJ376" s="117"/>
    </row>
    <row r="377" spans="1:36" x14ac:dyDescent="0.25">
      <c r="A377" s="143" t="s">
        <v>466</v>
      </c>
      <c r="B377" s="144">
        <v>57</v>
      </c>
      <c r="C377" s="144" t="s">
        <v>352</v>
      </c>
      <c r="D377" s="144" t="s">
        <v>353</v>
      </c>
      <c r="E377" s="144" t="s">
        <v>354</v>
      </c>
      <c r="F377" s="144">
        <v>35</v>
      </c>
      <c r="G377" s="144"/>
      <c r="H377" s="144"/>
      <c r="I377" s="144" t="s">
        <v>114</v>
      </c>
      <c r="J377" s="144" t="s">
        <v>355</v>
      </c>
      <c r="K377" s="145">
        <v>1987</v>
      </c>
      <c r="L377" s="146" t="s">
        <v>226</v>
      </c>
      <c r="M377" s="147" t="s">
        <v>35</v>
      </c>
      <c r="N377" s="148" t="s">
        <v>198</v>
      </c>
      <c r="O377" s="246">
        <f t="shared" si="14"/>
        <v>1.87</v>
      </c>
      <c r="P377" s="148">
        <v>191</v>
      </c>
      <c r="Q377" s="247">
        <f t="shared" si="15"/>
        <v>357.17</v>
      </c>
      <c r="R377" s="170"/>
      <c r="S377" s="170"/>
      <c r="T377" s="170"/>
      <c r="U377" s="170"/>
      <c r="V377" s="166"/>
      <c r="W377" s="166"/>
      <c r="X377" s="166"/>
      <c r="Y377" s="166"/>
      <c r="Z377" s="166"/>
      <c r="AA377" s="166"/>
      <c r="AB377" s="149"/>
      <c r="AC377" s="148"/>
      <c r="AD377" s="166"/>
      <c r="AE377" s="166"/>
      <c r="AF377" s="166"/>
      <c r="AG377" s="166"/>
      <c r="AH377" s="117"/>
      <c r="AI377" s="117"/>
      <c r="AJ377" s="117"/>
    </row>
    <row r="378" spans="1:36" x14ac:dyDescent="0.25">
      <c r="A378" s="150" t="s">
        <v>462</v>
      </c>
      <c r="B378" s="151">
        <v>38</v>
      </c>
      <c r="C378" s="151" t="s">
        <v>352</v>
      </c>
      <c r="D378" s="151" t="s">
        <v>353</v>
      </c>
      <c r="E378" s="151" t="s">
        <v>354</v>
      </c>
      <c r="F378" s="151"/>
      <c r="G378" s="151"/>
      <c r="H378" s="151"/>
      <c r="I378" s="151" t="s">
        <v>114</v>
      </c>
      <c r="J378" s="151" t="s">
        <v>355</v>
      </c>
      <c r="K378" s="152">
        <v>1987</v>
      </c>
      <c r="L378" s="152" t="s">
        <v>226</v>
      </c>
      <c r="M378" s="153" t="s">
        <v>35</v>
      </c>
      <c r="N378" s="154" t="s">
        <v>198</v>
      </c>
      <c r="O378" s="254">
        <f t="shared" si="14"/>
        <v>1.87</v>
      </c>
      <c r="P378" s="155">
        <v>195.39999999999998</v>
      </c>
      <c r="Q378" s="255">
        <f t="shared" si="15"/>
        <v>365.39799999999997</v>
      </c>
      <c r="R378" s="171"/>
      <c r="S378" s="171"/>
      <c r="T378" s="171"/>
      <c r="U378" s="171"/>
      <c r="V378" s="166"/>
      <c r="W378" s="166"/>
      <c r="X378" s="166"/>
      <c r="Y378" s="166"/>
      <c r="Z378" s="166"/>
      <c r="AA378" s="166"/>
      <c r="AB378" s="166"/>
      <c r="AC378" s="166"/>
      <c r="AD378" s="156"/>
      <c r="AE378" s="154"/>
      <c r="AF378" s="166"/>
      <c r="AG378" s="166"/>
      <c r="AH378" s="117"/>
      <c r="AI378" s="117"/>
      <c r="AJ378" s="117"/>
    </row>
    <row r="379" spans="1:36" x14ac:dyDescent="0.25">
      <c r="A379" s="111" t="s">
        <v>467</v>
      </c>
      <c r="B379" s="112">
        <v>4</v>
      </c>
      <c r="C379" s="112"/>
      <c r="D379" s="112" t="s">
        <v>779</v>
      </c>
      <c r="E379" s="112" t="s">
        <v>650</v>
      </c>
      <c r="F379" s="112">
        <v>35</v>
      </c>
      <c r="G379" s="112"/>
      <c r="H379" s="112"/>
      <c r="I379" s="112" t="s">
        <v>735</v>
      </c>
      <c r="J379" s="112" t="s">
        <v>317</v>
      </c>
      <c r="K379" s="113">
        <v>1984</v>
      </c>
      <c r="L379" s="113" t="s">
        <v>825</v>
      </c>
      <c r="M379" s="112" t="s">
        <v>35</v>
      </c>
      <c r="N379" s="115" t="s">
        <v>198</v>
      </c>
      <c r="O379" s="248">
        <f t="shared" si="14"/>
        <v>1.8399999999999999</v>
      </c>
      <c r="P379" s="115">
        <v>134</v>
      </c>
      <c r="Q379" s="249">
        <f t="shared" si="15"/>
        <v>246.55999999999997</v>
      </c>
      <c r="R379" s="115"/>
      <c r="S379" s="115"/>
      <c r="T379" s="168"/>
      <c r="U379" s="166"/>
      <c r="V379" s="166"/>
      <c r="W379" s="166"/>
      <c r="X379" s="166"/>
      <c r="Y379" s="166"/>
      <c r="Z379" s="166"/>
      <c r="AA379" s="166"/>
      <c r="AB379" s="166"/>
      <c r="AC379" s="166"/>
      <c r="AD379" s="166"/>
      <c r="AE379" s="166"/>
      <c r="AF379" s="166"/>
      <c r="AG379" s="166"/>
      <c r="AH379" s="117"/>
      <c r="AI379" s="117"/>
      <c r="AJ379" s="117"/>
    </row>
    <row r="380" spans="1:36" x14ac:dyDescent="0.25">
      <c r="A380" s="157" t="s">
        <v>463</v>
      </c>
      <c r="B380" s="158">
        <v>50</v>
      </c>
      <c r="C380" s="158"/>
      <c r="D380" s="158" t="s">
        <v>779</v>
      </c>
      <c r="E380" s="158" t="s">
        <v>650</v>
      </c>
      <c r="F380" s="158">
        <v>35</v>
      </c>
      <c r="G380" s="158"/>
      <c r="H380" s="158"/>
      <c r="I380" s="158" t="s">
        <v>33</v>
      </c>
      <c r="J380" s="158" t="s">
        <v>85</v>
      </c>
      <c r="K380" s="160">
        <v>1981</v>
      </c>
      <c r="L380" s="159" t="s">
        <v>948</v>
      </c>
      <c r="M380" s="158" t="s">
        <v>35</v>
      </c>
      <c r="N380" s="161" t="s">
        <v>198</v>
      </c>
      <c r="O380" s="252">
        <f t="shared" si="14"/>
        <v>1.81</v>
      </c>
      <c r="P380" s="161">
        <v>48</v>
      </c>
      <c r="Q380" s="253">
        <f t="shared" si="15"/>
        <v>86.88</v>
      </c>
      <c r="R380" s="170"/>
      <c r="S380" s="170"/>
      <c r="T380" s="162">
        <v>7</v>
      </c>
      <c r="U380" s="161">
        <v>14</v>
      </c>
      <c r="V380" s="167"/>
      <c r="W380" s="167"/>
      <c r="X380" s="166"/>
      <c r="Y380" s="166"/>
      <c r="Z380" s="166"/>
      <c r="AA380" s="166"/>
      <c r="AB380" s="166"/>
      <c r="AC380" s="166"/>
      <c r="AD380" s="166"/>
      <c r="AE380" s="166"/>
      <c r="AF380" s="166"/>
      <c r="AG380" s="166"/>
      <c r="AH380" s="117"/>
      <c r="AI380" s="117"/>
      <c r="AJ380" s="117"/>
    </row>
    <row r="381" spans="1:36" x14ac:dyDescent="0.25">
      <c r="A381" s="123" t="s">
        <v>461</v>
      </c>
      <c r="B381" s="124">
        <v>66</v>
      </c>
      <c r="C381" s="124" t="s">
        <v>268</v>
      </c>
      <c r="D381" s="124" t="s">
        <v>32</v>
      </c>
      <c r="E381" s="124" t="s">
        <v>16</v>
      </c>
      <c r="F381" s="124">
        <v>35</v>
      </c>
      <c r="G381" s="124"/>
      <c r="H381" s="124"/>
      <c r="I381" s="124" t="s">
        <v>33</v>
      </c>
      <c r="J381" s="124" t="s">
        <v>267</v>
      </c>
      <c r="K381" s="125">
        <v>1984</v>
      </c>
      <c r="L381" s="125" t="s">
        <v>208</v>
      </c>
      <c r="M381" s="124" t="s">
        <v>35</v>
      </c>
      <c r="N381" s="126" t="s">
        <v>198</v>
      </c>
      <c r="O381" s="250">
        <f t="shared" si="14"/>
        <v>1.8399999999999999</v>
      </c>
      <c r="P381" s="127">
        <v>56.999999999999986</v>
      </c>
      <c r="Q381" s="251">
        <f t="shared" si="15"/>
        <v>104.87999999999997</v>
      </c>
      <c r="R381" s="170"/>
      <c r="S381" s="170"/>
      <c r="T381" s="170"/>
      <c r="U381" s="170"/>
      <c r="V381" s="128">
        <v>9</v>
      </c>
      <c r="W381" s="127">
        <v>12</v>
      </c>
      <c r="X381" s="194"/>
      <c r="Y381" s="194"/>
      <c r="Z381" s="194"/>
      <c r="AA381" s="194"/>
      <c r="AB381" s="194"/>
      <c r="AC381" s="194"/>
      <c r="AD381" s="194"/>
      <c r="AE381" s="194"/>
      <c r="AF381" s="166"/>
      <c r="AG381" s="166"/>
      <c r="AH381" s="117"/>
      <c r="AI381" s="117"/>
      <c r="AJ381" s="117"/>
    </row>
    <row r="382" spans="1:36" x14ac:dyDescent="0.25">
      <c r="A382" s="130" t="s">
        <v>465</v>
      </c>
      <c r="B382" s="131">
        <v>5</v>
      </c>
      <c r="C382" s="131" t="s">
        <v>31</v>
      </c>
      <c r="D382" s="131" t="s">
        <v>32</v>
      </c>
      <c r="E382" s="131" t="s">
        <v>16</v>
      </c>
      <c r="F382" s="131">
        <v>35</v>
      </c>
      <c r="G382" s="131"/>
      <c r="H382" s="131"/>
      <c r="I382" s="131" t="s">
        <v>33</v>
      </c>
      <c r="J382" s="131" t="s">
        <v>34</v>
      </c>
      <c r="K382" s="132">
        <v>1984</v>
      </c>
      <c r="L382" s="132" t="s">
        <v>208</v>
      </c>
      <c r="M382" s="133" t="s">
        <v>35</v>
      </c>
      <c r="N382" s="134" t="s">
        <v>198</v>
      </c>
      <c r="O382" s="256">
        <f t="shared" ref="O382:O445" si="16">INT(K382/1000)+MOD(K382,100)/100</f>
        <v>1.8399999999999999</v>
      </c>
      <c r="P382" s="135">
        <v>43</v>
      </c>
      <c r="Q382" s="257">
        <f t="shared" ref="Q382:Q445" si="17">O382*P382</f>
        <v>79.11999999999999</v>
      </c>
      <c r="R382" s="170"/>
      <c r="S382" s="170"/>
      <c r="T382" s="170"/>
      <c r="U382" s="170"/>
      <c r="V382" s="166"/>
      <c r="W382" s="166"/>
      <c r="X382" s="136">
        <v>1</v>
      </c>
      <c r="Y382" s="135">
        <v>30</v>
      </c>
      <c r="Z382" s="166"/>
      <c r="AA382" s="166"/>
      <c r="AB382" s="166"/>
      <c r="AC382" s="166"/>
      <c r="AD382" s="166"/>
      <c r="AE382" s="166"/>
      <c r="AF382" s="166"/>
      <c r="AG382" s="166"/>
      <c r="AH382" s="117"/>
      <c r="AI382" s="117"/>
      <c r="AJ382" s="117"/>
    </row>
    <row r="383" spans="1:36" x14ac:dyDescent="0.25">
      <c r="A383" s="137" t="s">
        <v>464</v>
      </c>
      <c r="B383" s="138">
        <v>78</v>
      </c>
      <c r="C383" s="138" t="s">
        <v>31</v>
      </c>
      <c r="D383" s="138" t="s">
        <v>32</v>
      </c>
      <c r="E383" s="138" t="s">
        <v>16</v>
      </c>
      <c r="F383" s="138">
        <v>35</v>
      </c>
      <c r="G383" s="138"/>
      <c r="H383" s="138"/>
      <c r="I383" s="138" t="s">
        <v>33</v>
      </c>
      <c r="J383" s="138" t="s">
        <v>34</v>
      </c>
      <c r="K383" s="137">
        <v>1984</v>
      </c>
      <c r="L383" s="139" t="s">
        <v>208</v>
      </c>
      <c r="M383" s="140" t="s">
        <v>35</v>
      </c>
      <c r="N383" s="141" t="s">
        <v>198</v>
      </c>
      <c r="O383" s="258">
        <f t="shared" si="16"/>
        <v>1.8399999999999999</v>
      </c>
      <c r="P383" s="141">
        <v>131.00000000000003</v>
      </c>
      <c r="Q383" s="259">
        <f t="shared" si="17"/>
        <v>241.04000000000002</v>
      </c>
      <c r="R383" s="170"/>
      <c r="S383" s="170"/>
      <c r="T383" s="170"/>
      <c r="U383" s="170"/>
      <c r="V383" s="166"/>
      <c r="W383" s="166"/>
      <c r="X383" s="166"/>
      <c r="Y383" s="166"/>
      <c r="Z383" s="142">
        <v>11</v>
      </c>
      <c r="AA383" s="141">
        <v>10</v>
      </c>
      <c r="AB383" s="166"/>
      <c r="AC383" s="166"/>
      <c r="AD383" s="166"/>
      <c r="AE383" s="166"/>
      <c r="AF383" s="166"/>
      <c r="AG383" s="166"/>
      <c r="AH383" s="117"/>
      <c r="AI383" s="117"/>
      <c r="AJ383" s="117"/>
    </row>
    <row r="384" spans="1:36" x14ac:dyDescent="0.25">
      <c r="A384" s="233" t="s">
        <v>1307</v>
      </c>
      <c r="B384" s="234">
        <v>30</v>
      </c>
      <c r="C384" s="234" t="s">
        <v>138</v>
      </c>
      <c r="D384" s="234" t="s">
        <v>779</v>
      </c>
      <c r="E384" s="234" t="s">
        <v>650</v>
      </c>
      <c r="F384" s="234">
        <v>35</v>
      </c>
      <c r="G384" s="234"/>
      <c r="H384" s="234"/>
      <c r="I384" s="234" t="s">
        <v>33</v>
      </c>
      <c r="J384" s="234" t="s">
        <v>1018</v>
      </c>
      <c r="K384" s="234">
        <v>1984</v>
      </c>
      <c r="L384" s="235" t="s">
        <v>208</v>
      </c>
      <c r="M384" s="236" t="s">
        <v>35</v>
      </c>
      <c r="N384" s="237" t="s">
        <v>198</v>
      </c>
      <c r="O384" s="300">
        <f t="shared" si="16"/>
        <v>1.8399999999999999</v>
      </c>
      <c r="P384" s="236">
        <v>162</v>
      </c>
      <c r="Q384" s="301">
        <f t="shared" si="17"/>
        <v>298.08</v>
      </c>
      <c r="R384" s="239"/>
      <c r="S384" s="239"/>
      <c r="T384" s="166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236">
        <v>19</v>
      </c>
      <c r="AG384" s="236">
        <v>2</v>
      </c>
      <c r="AH384" s="117"/>
      <c r="AI384" s="117"/>
      <c r="AJ384" s="117"/>
    </row>
    <row r="385" spans="1:36" x14ac:dyDescent="0.25">
      <c r="A385" s="150" t="s">
        <v>462</v>
      </c>
      <c r="B385" s="151">
        <v>29</v>
      </c>
      <c r="C385" s="151" t="s">
        <v>445</v>
      </c>
      <c r="D385" s="151" t="s">
        <v>446</v>
      </c>
      <c r="E385" s="151" t="s">
        <v>16</v>
      </c>
      <c r="F385" s="151">
        <v>35</v>
      </c>
      <c r="G385" s="151"/>
      <c r="H385" s="151"/>
      <c r="I385" s="151" t="s">
        <v>33</v>
      </c>
      <c r="J385" s="151" t="s">
        <v>267</v>
      </c>
      <c r="K385" s="152">
        <v>1984</v>
      </c>
      <c r="L385" s="152" t="s">
        <v>208</v>
      </c>
      <c r="M385" s="153" t="s">
        <v>35</v>
      </c>
      <c r="N385" s="154" t="s">
        <v>198</v>
      </c>
      <c r="O385" s="254">
        <f t="shared" si="16"/>
        <v>1.8399999999999999</v>
      </c>
      <c r="P385" s="155">
        <v>71.399999999999991</v>
      </c>
      <c r="Q385" s="255">
        <f t="shared" si="17"/>
        <v>131.37599999999998</v>
      </c>
      <c r="R385" s="171"/>
      <c r="S385" s="171"/>
      <c r="T385" s="171"/>
      <c r="U385" s="171"/>
      <c r="V385" s="166"/>
      <c r="W385" s="166"/>
      <c r="X385" s="166"/>
      <c r="Y385" s="166"/>
      <c r="Z385" s="166"/>
      <c r="AA385" s="166"/>
      <c r="AB385" s="166"/>
      <c r="AC385" s="166"/>
      <c r="AD385" s="156">
        <v>1</v>
      </c>
      <c r="AE385" s="154">
        <v>30</v>
      </c>
      <c r="AF385" s="166"/>
      <c r="AG385" s="166"/>
      <c r="AH385" s="117"/>
      <c r="AI385" s="117"/>
      <c r="AJ385" s="117"/>
    </row>
    <row r="386" spans="1:36" x14ac:dyDescent="0.25">
      <c r="A386" s="233" t="s">
        <v>1307</v>
      </c>
      <c r="B386" s="234">
        <v>48</v>
      </c>
      <c r="C386" s="234" t="s">
        <v>45</v>
      </c>
      <c r="D386" s="234" t="s">
        <v>1225</v>
      </c>
      <c r="E386" s="234" t="s">
        <v>1226</v>
      </c>
      <c r="F386" s="234"/>
      <c r="G386" s="234"/>
      <c r="H386" s="234"/>
      <c r="I386" s="234" t="s">
        <v>500</v>
      </c>
      <c r="J386" s="234" t="s">
        <v>1227</v>
      </c>
      <c r="K386" s="234">
        <v>1976</v>
      </c>
      <c r="L386" s="235" t="s">
        <v>239</v>
      </c>
      <c r="M386" s="236" t="s">
        <v>19</v>
      </c>
      <c r="N386" s="237" t="s">
        <v>202</v>
      </c>
      <c r="O386" s="300">
        <f t="shared" si="16"/>
        <v>1.76</v>
      </c>
      <c r="P386" s="236">
        <v>5000</v>
      </c>
      <c r="Q386" s="301">
        <f t="shared" si="17"/>
        <v>8800</v>
      </c>
      <c r="R386" s="239"/>
      <c r="S386" s="239"/>
      <c r="T386" s="166"/>
      <c r="U386" s="166"/>
      <c r="V386" s="166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236"/>
      <c r="AG386" s="236"/>
      <c r="AH386" s="117"/>
      <c r="AI386" s="117"/>
      <c r="AJ386" s="117"/>
    </row>
    <row r="387" spans="1:36" x14ac:dyDescent="0.25">
      <c r="A387" s="143" t="s">
        <v>466</v>
      </c>
      <c r="B387" s="144">
        <v>82</v>
      </c>
      <c r="C387" s="144" t="s">
        <v>391</v>
      </c>
      <c r="D387" s="144" t="s">
        <v>392</v>
      </c>
      <c r="E387" s="144" t="s">
        <v>102</v>
      </c>
      <c r="F387" s="144"/>
      <c r="G387" s="144"/>
      <c r="H387" s="144"/>
      <c r="I387" s="144" t="s">
        <v>393</v>
      </c>
      <c r="J387" s="144" t="s">
        <v>394</v>
      </c>
      <c r="K387" s="145">
        <v>1989</v>
      </c>
      <c r="L387" s="146" t="s">
        <v>291</v>
      </c>
      <c r="M387" s="147" t="s">
        <v>35</v>
      </c>
      <c r="N387" s="148" t="s">
        <v>198</v>
      </c>
      <c r="O387" s="246">
        <f t="shared" si="16"/>
        <v>1.8900000000000001</v>
      </c>
      <c r="P387" s="148">
        <v>213</v>
      </c>
      <c r="Q387" s="247">
        <f t="shared" si="17"/>
        <v>402.57000000000005</v>
      </c>
      <c r="R387" s="170"/>
      <c r="S387" s="170"/>
      <c r="T387" s="170"/>
      <c r="U387" s="170"/>
      <c r="V387" s="166"/>
      <c r="W387" s="166"/>
      <c r="X387" s="166"/>
      <c r="Y387" s="166"/>
      <c r="Z387" s="166"/>
      <c r="AA387" s="166"/>
      <c r="AB387" s="149"/>
      <c r="AC387" s="148"/>
      <c r="AD387" s="166"/>
      <c r="AE387" s="166"/>
      <c r="AF387" s="166"/>
      <c r="AG387" s="166"/>
      <c r="AH387" s="117"/>
      <c r="AI387" s="117"/>
      <c r="AJ387" s="117"/>
    </row>
    <row r="388" spans="1:36" x14ac:dyDescent="0.25">
      <c r="A388" s="130" t="s">
        <v>465</v>
      </c>
      <c r="B388" s="131">
        <v>35</v>
      </c>
      <c r="C388" s="131" t="s">
        <v>145</v>
      </c>
      <c r="D388" s="131" t="s">
        <v>146</v>
      </c>
      <c r="E388" s="131" t="s">
        <v>147</v>
      </c>
      <c r="F388" s="131"/>
      <c r="G388" s="131"/>
      <c r="H388" s="131"/>
      <c r="I388" s="131" t="s">
        <v>148</v>
      </c>
      <c r="J388" s="131" t="s">
        <v>149</v>
      </c>
      <c r="K388" s="132">
        <v>1984</v>
      </c>
      <c r="L388" s="132" t="s">
        <v>617</v>
      </c>
      <c r="M388" s="133" t="s">
        <v>35</v>
      </c>
      <c r="N388" s="134" t="s">
        <v>198</v>
      </c>
      <c r="O388" s="256">
        <f t="shared" si="16"/>
        <v>1.8399999999999999</v>
      </c>
      <c r="P388" s="135">
        <v>7000</v>
      </c>
      <c r="Q388" s="257">
        <f t="shared" si="17"/>
        <v>12879.999999999998</v>
      </c>
      <c r="R388" s="170"/>
      <c r="S388" s="170"/>
      <c r="T388" s="170"/>
      <c r="U388" s="170"/>
      <c r="V388" s="166"/>
      <c r="W388" s="166"/>
      <c r="X388" s="136"/>
      <c r="Y388" s="135"/>
      <c r="Z388" s="166"/>
      <c r="AA388" s="166"/>
      <c r="AB388" s="166"/>
      <c r="AC388" s="166"/>
      <c r="AD388" s="166"/>
      <c r="AE388" s="166"/>
      <c r="AF388" s="166"/>
      <c r="AG388" s="166"/>
      <c r="AH388" s="117"/>
      <c r="AI388" s="117"/>
      <c r="AJ388" s="117"/>
    </row>
    <row r="389" spans="1:36" x14ac:dyDescent="0.25">
      <c r="A389" s="157" t="s">
        <v>463</v>
      </c>
      <c r="B389" s="158">
        <v>46</v>
      </c>
      <c r="C389" s="158"/>
      <c r="D389" s="158" t="s">
        <v>1091</v>
      </c>
      <c r="E389" s="158" t="s">
        <v>1092</v>
      </c>
      <c r="F389" s="158"/>
      <c r="G389" s="158"/>
      <c r="H389" s="158"/>
      <c r="I389" s="158" t="s">
        <v>994</v>
      </c>
      <c r="J389" s="158">
        <v>156</v>
      </c>
      <c r="K389" s="160">
        <v>2003</v>
      </c>
      <c r="L389" s="159" t="s">
        <v>1005</v>
      </c>
      <c r="M389" s="160" t="s">
        <v>13</v>
      </c>
      <c r="N389" s="161" t="s">
        <v>227</v>
      </c>
      <c r="O389" s="252">
        <f t="shared" si="16"/>
        <v>2.0299999999999998</v>
      </c>
      <c r="P389" s="161">
        <v>372</v>
      </c>
      <c r="Q389" s="253">
        <f t="shared" si="17"/>
        <v>755.16</v>
      </c>
      <c r="R389" s="170"/>
      <c r="S389" s="170"/>
      <c r="T389" s="162"/>
      <c r="U389" s="161"/>
      <c r="V389" s="167"/>
      <c r="W389" s="167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66"/>
      <c r="AH389" s="117"/>
      <c r="AI389" s="117"/>
      <c r="AJ389" s="117"/>
    </row>
    <row r="390" spans="1:36" x14ac:dyDescent="0.25">
      <c r="A390" s="123" t="s">
        <v>461</v>
      </c>
      <c r="B390" s="124">
        <v>33</v>
      </c>
      <c r="C390" s="124" t="s">
        <v>173</v>
      </c>
      <c r="D390" s="124" t="s">
        <v>535</v>
      </c>
      <c r="E390" s="124" t="s">
        <v>536</v>
      </c>
      <c r="F390" s="124"/>
      <c r="G390" s="124"/>
      <c r="H390" s="124"/>
      <c r="I390" s="124" t="s">
        <v>270</v>
      </c>
      <c r="J390" s="124" t="s">
        <v>537</v>
      </c>
      <c r="K390" s="125">
        <v>1992</v>
      </c>
      <c r="L390" s="125" t="s">
        <v>491</v>
      </c>
      <c r="M390" s="124" t="s">
        <v>35</v>
      </c>
      <c r="N390" s="126" t="s">
        <v>198</v>
      </c>
      <c r="O390" s="250">
        <f t="shared" si="16"/>
        <v>1.92</v>
      </c>
      <c r="P390" s="127">
        <v>160.00000000000003</v>
      </c>
      <c r="Q390" s="251">
        <f t="shared" si="17"/>
        <v>307.20000000000005</v>
      </c>
      <c r="R390" s="170"/>
      <c r="S390" s="170"/>
      <c r="T390" s="170"/>
      <c r="U390" s="170"/>
      <c r="V390" s="128"/>
      <c r="W390" s="127"/>
      <c r="X390" s="194"/>
      <c r="Y390" s="194"/>
      <c r="Z390" s="194"/>
      <c r="AA390" s="194"/>
      <c r="AB390" s="194"/>
      <c r="AC390" s="194"/>
      <c r="AD390" s="194"/>
      <c r="AE390" s="194"/>
      <c r="AF390" s="166"/>
      <c r="AG390" s="166"/>
      <c r="AH390" s="117"/>
      <c r="AI390" s="117"/>
      <c r="AJ390" s="117"/>
    </row>
    <row r="391" spans="1:36" x14ac:dyDescent="0.25">
      <c r="A391" s="130" t="s">
        <v>465</v>
      </c>
      <c r="B391" s="131">
        <v>46</v>
      </c>
      <c r="C391" s="131" t="s">
        <v>184</v>
      </c>
      <c r="D391" s="131" t="s">
        <v>185</v>
      </c>
      <c r="E391" s="131" t="s">
        <v>113</v>
      </c>
      <c r="F391" s="131"/>
      <c r="G391" s="131"/>
      <c r="H391" s="131"/>
      <c r="I391" s="131" t="s">
        <v>114</v>
      </c>
      <c r="J391" s="131" t="s">
        <v>186</v>
      </c>
      <c r="K391" s="132">
        <v>2001</v>
      </c>
      <c r="L391" s="132" t="s">
        <v>617</v>
      </c>
      <c r="M391" s="133" t="s">
        <v>13</v>
      </c>
      <c r="N391" s="134" t="s">
        <v>227</v>
      </c>
      <c r="O391" s="256">
        <f t="shared" si="16"/>
        <v>2.0099999999999998</v>
      </c>
      <c r="P391" s="135">
        <v>7000</v>
      </c>
      <c r="Q391" s="257">
        <f t="shared" si="17"/>
        <v>14069.999999999998</v>
      </c>
      <c r="R391" s="170"/>
      <c r="S391" s="170"/>
      <c r="T391" s="170"/>
      <c r="U391" s="170"/>
      <c r="V391" s="166"/>
      <c r="W391" s="166"/>
      <c r="X391" s="136"/>
      <c r="Y391" s="135"/>
      <c r="Z391" s="166"/>
      <c r="AA391" s="166"/>
      <c r="AB391" s="166"/>
      <c r="AC391" s="166"/>
      <c r="AD391" s="166"/>
      <c r="AE391" s="166"/>
      <c r="AF391" s="166"/>
      <c r="AG391" s="166"/>
      <c r="AH391" s="117"/>
      <c r="AI391" s="117"/>
      <c r="AJ391" s="117"/>
    </row>
    <row r="392" spans="1:36" x14ac:dyDescent="0.25">
      <c r="A392" s="233" t="s">
        <v>1307</v>
      </c>
      <c r="B392" s="234">
        <v>20</v>
      </c>
      <c r="C392" s="234" t="s">
        <v>1160</v>
      </c>
      <c r="D392" s="234" t="s">
        <v>1161</v>
      </c>
      <c r="E392" s="234" t="s">
        <v>887</v>
      </c>
      <c r="F392" s="234"/>
      <c r="G392" s="234"/>
      <c r="H392" s="234"/>
      <c r="I392" s="234" t="s">
        <v>1162</v>
      </c>
      <c r="J392" s="234" t="s">
        <v>1163</v>
      </c>
      <c r="K392" s="234">
        <v>1990</v>
      </c>
      <c r="L392" s="235" t="s">
        <v>246</v>
      </c>
      <c r="M392" s="236" t="s">
        <v>35</v>
      </c>
      <c r="N392" s="237" t="s">
        <v>198</v>
      </c>
      <c r="O392" s="300">
        <f t="shared" si="16"/>
        <v>1.9</v>
      </c>
      <c r="P392" s="236">
        <v>5000</v>
      </c>
      <c r="Q392" s="301">
        <f t="shared" si="17"/>
        <v>9500</v>
      </c>
      <c r="R392" s="239"/>
      <c r="S392" s="239"/>
      <c r="T392" s="166"/>
      <c r="U392" s="166"/>
      <c r="V392" s="166"/>
      <c r="W392" s="166"/>
      <c r="X392" s="166"/>
      <c r="Y392" s="166"/>
      <c r="Z392" s="166"/>
      <c r="AA392" s="166"/>
      <c r="AB392" s="166"/>
      <c r="AC392" s="166"/>
      <c r="AD392" s="166"/>
      <c r="AE392" s="166"/>
      <c r="AF392" s="236"/>
      <c r="AG392" s="236"/>
      <c r="AH392" s="117"/>
      <c r="AI392" s="117"/>
      <c r="AJ392" s="117"/>
    </row>
    <row r="393" spans="1:36" x14ac:dyDescent="0.25">
      <c r="A393" s="130" t="s">
        <v>465</v>
      </c>
      <c r="B393" s="131">
        <v>41</v>
      </c>
      <c r="C393" s="131" t="s">
        <v>167</v>
      </c>
      <c r="D393" s="131" t="s">
        <v>168</v>
      </c>
      <c r="E393" s="131" t="s">
        <v>169</v>
      </c>
      <c r="F393" s="131"/>
      <c r="G393" s="131"/>
      <c r="H393" s="131"/>
      <c r="I393" s="131" t="s">
        <v>105</v>
      </c>
      <c r="J393" s="131">
        <v>525</v>
      </c>
      <c r="K393" s="132">
        <v>1995</v>
      </c>
      <c r="L393" s="132" t="s">
        <v>617</v>
      </c>
      <c r="M393" s="133" t="s">
        <v>35</v>
      </c>
      <c r="N393" s="134" t="s">
        <v>198</v>
      </c>
      <c r="O393" s="256">
        <f t="shared" si="16"/>
        <v>1.95</v>
      </c>
      <c r="P393" s="135">
        <v>7000</v>
      </c>
      <c r="Q393" s="257">
        <f t="shared" si="17"/>
        <v>13650</v>
      </c>
      <c r="R393" s="170"/>
      <c r="S393" s="170"/>
      <c r="T393" s="170"/>
      <c r="U393" s="170"/>
      <c r="V393" s="166"/>
      <c r="W393" s="166"/>
      <c r="X393" s="136"/>
      <c r="Y393" s="135"/>
      <c r="Z393" s="166"/>
      <c r="AA393" s="166"/>
      <c r="AB393" s="166"/>
      <c r="AC393" s="166"/>
      <c r="AD393" s="166"/>
      <c r="AE393" s="166"/>
      <c r="AF393" s="166"/>
      <c r="AG393" s="166"/>
      <c r="AH393" s="117"/>
      <c r="AI393" s="117"/>
      <c r="AJ393" s="117"/>
    </row>
    <row r="394" spans="1:36" x14ac:dyDescent="0.25">
      <c r="A394" s="233" t="s">
        <v>1307</v>
      </c>
      <c r="B394" s="234">
        <v>65</v>
      </c>
      <c r="C394" s="234" t="s">
        <v>607</v>
      </c>
      <c r="D394" s="234" t="s">
        <v>1263</v>
      </c>
      <c r="E394" s="234" t="s">
        <v>1265</v>
      </c>
      <c r="F394" s="234">
        <v>35</v>
      </c>
      <c r="G394" s="234" t="s">
        <v>199</v>
      </c>
      <c r="H394" s="234"/>
      <c r="I394" s="234" t="s">
        <v>1200</v>
      </c>
      <c r="J394" s="234" t="s">
        <v>1266</v>
      </c>
      <c r="K394" s="234">
        <v>1986</v>
      </c>
      <c r="L394" s="235" t="s">
        <v>246</v>
      </c>
      <c r="M394" s="236" t="s">
        <v>35</v>
      </c>
      <c r="N394" s="237" t="s">
        <v>198</v>
      </c>
      <c r="O394" s="300">
        <f t="shared" si="16"/>
        <v>1.8599999999999999</v>
      </c>
      <c r="P394" s="236">
        <v>177</v>
      </c>
      <c r="Q394" s="301">
        <f t="shared" si="17"/>
        <v>329.21999999999997</v>
      </c>
      <c r="R394" s="239"/>
      <c r="S394" s="239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66"/>
      <c r="AD394" s="166"/>
      <c r="AE394" s="166"/>
      <c r="AF394" s="236"/>
      <c r="AG394" s="236"/>
      <c r="AH394" s="117"/>
      <c r="AI394" s="117"/>
      <c r="AJ394" s="117"/>
    </row>
    <row r="395" spans="1:36" x14ac:dyDescent="0.25">
      <c r="A395" s="233" t="s">
        <v>1307</v>
      </c>
      <c r="B395" s="234">
        <v>64</v>
      </c>
      <c r="C395" s="234" t="s">
        <v>1262</v>
      </c>
      <c r="D395" s="234" t="s">
        <v>1263</v>
      </c>
      <c r="E395" s="234" t="s">
        <v>629</v>
      </c>
      <c r="F395" s="234"/>
      <c r="G395" s="234"/>
      <c r="H395" s="234"/>
      <c r="I395" s="234" t="s">
        <v>660</v>
      </c>
      <c r="J395" s="234" t="s">
        <v>1264</v>
      </c>
      <c r="K395" s="234">
        <v>1988</v>
      </c>
      <c r="L395" s="235" t="s">
        <v>246</v>
      </c>
      <c r="M395" s="236" t="s">
        <v>35</v>
      </c>
      <c r="N395" s="237" t="s">
        <v>198</v>
      </c>
      <c r="O395" s="300">
        <f t="shared" si="16"/>
        <v>1.88</v>
      </c>
      <c r="P395" s="236">
        <v>223</v>
      </c>
      <c r="Q395" s="301">
        <f t="shared" si="17"/>
        <v>419.23999999999995</v>
      </c>
      <c r="R395" s="239"/>
      <c r="S395" s="239"/>
      <c r="T395" s="166"/>
      <c r="U395" s="166"/>
      <c r="V395" s="166"/>
      <c r="W395" s="166"/>
      <c r="X395" s="166"/>
      <c r="Y395" s="166"/>
      <c r="Z395" s="166"/>
      <c r="AA395" s="166"/>
      <c r="AB395" s="166"/>
      <c r="AC395" s="166"/>
      <c r="AD395" s="166"/>
      <c r="AE395" s="166"/>
      <c r="AF395" s="236"/>
      <c r="AG395" s="236"/>
      <c r="AH395" s="117"/>
      <c r="AI395" s="117"/>
      <c r="AJ395" s="117"/>
    </row>
    <row r="396" spans="1:36" x14ac:dyDescent="0.25">
      <c r="A396" s="111" t="s">
        <v>467</v>
      </c>
      <c r="B396" s="112">
        <v>40</v>
      </c>
      <c r="C396" s="112"/>
      <c r="D396" s="112" t="s">
        <v>727</v>
      </c>
      <c r="E396" s="112" t="s">
        <v>726</v>
      </c>
      <c r="F396" s="112"/>
      <c r="G396" s="112"/>
      <c r="H396" s="112"/>
      <c r="I396" s="112" t="s">
        <v>33</v>
      </c>
      <c r="J396" s="112" t="s">
        <v>728</v>
      </c>
      <c r="K396" s="113">
        <v>1972</v>
      </c>
      <c r="L396" s="113" t="s">
        <v>831</v>
      </c>
      <c r="M396" s="112" t="s">
        <v>19</v>
      </c>
      <c r="N396" s="115" t="s">
        <v>202</v>
      </c>
      <c r="O396" s="248">
        <f t="shared" si="16"/>
        <v>1.72</v>
      </c>
      <c r="P396" s="115">
        <v>188</v>
      </c>
      <c r="Q396" s="249">
        <f t="shared" si="17"/>
        <v>323.36</v>
      </c>
      <c r="R396" s="116"/>
      <c r="S396" s="115"/>
      <c r="T396" s="169"/>
      <c r="U396" s="166"/>
      <c r="V396" s="168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166"/>
      <c r="AG396" s="166"/>
      <c r="AH396" s="117"/>
      <c r="AI396" s="117"/>
      <c r="AJ396" s="117"/>
    </row>
    <row r="397" spans="1:36" x14ac:dyDescent="0.25">
      <c r="A397" s="123" t="s">
        <v>461</v>
      </c>
      <c r="B397" s="124">
        <v>37</v>
      </c>
      <c r="C397" s="124" t="s">
        <v>41</v>
      </c>
      <c r="D397" s="124" t="s">
        <v>546</v>
      </c>
      <c r="E397" s="124" t="s">
        <v>38</v>
      </c>
      <c r="F397" s="124"/>
      <c r="G397" s="124"/>
      <c r="H397" s="124"/>
      <c r="I397" s="124" t="s">
        <v>533</v>
      </c>
      <c r="J397" s="124" t="s">
        <v>308</v>
      </c>
      <c r="K397" s="125">
        <v>1972</v>
      </c>
      <c r="L397" s="125" t="s">
        <v>547</v>
      </c>
      <c r="M397" s="124" t="s">
        <v>19</v>
      </c>
      <c r="N397" s="126" t="s">
        <v>202</v>
      </c>
      <c r="O397" s="250">
        <f t="shared" si="16"/>
        <v>1.72</v>
      </c>
      <c r="P397" s="127">
        <v>187.99999999999997</v>
      </c>
      <c r="Q397" s="251">
        <f t="shared" si="17"/>
        <v>323.35999999999996</v>
      </c>
      <c r="R397" s="170"/>
      <c r="S397" s="170"/>
      <c r="T397" s="170"/>
      <c r="U397" s="170"/>
      <c r="V397" s="128"/>
      <c r="W397" s="127"/>
      <c r="X397" s="194"/>
      <c r="Y397" s="194"/>
      <c r="Z397" s="194"/>
      <c r="AA397" s="194"/>
      <c r="AB397" s="194"/>
      <c r="AC397" s="194"/>
      <c r="AD397" s="194"/>
      <c r="AE397" s="194"/>
      <c r="AF397" s="166"/>
      <c r="AG397" s="166"/>
      <c r="AH397" s="117"/>
      <c r="AI397" s="117"/>
      <c r="AJ397" s="117"/>
    </row>
    <row r="398" spans="1:36" x14ac:dyDescent="0.25">
      <c r="A398" s="233" t="s">
        <v>1307</v>
      </c>
      <c r="B398" s="234">
        <v>18</v>
      </c>
      <c r="C398" s="234" t="s">
        <v>1155</v>
      </c>
      <c r="D398" s="234" t="s">
        <v>727</v>
      </c>
      <c r="E398" s="234" t="s">
        <v>726</v>
      </c>
      <c r="F398" s="234"/>
      <c r="G398" s="234"/>
      <c r="H398" s="234"/>
      <c r="I398" s="234" t="s">
        <v>33</v>
      </c>
      <c r="J398" s="234" t="s">
        <v>977</v>
      </c>
      <c r="K398" s="234">
        <v>1972</v>
      </c>
      <c r="L398" s="235" t="s">
        <v>547</v>
      </c>
      <c r="M398" s="236" t="s">
        <v>19</v>
      </c>
      <c r="N398" s="237" t="s">
        <v>202</v>
      </c>
      <c r="O398" s="300">
        <f t="shared" si="16"/>
        <v>1.72</v>
      </c>
      <c r="P398" s="236">
        <v>249</v>
      </c>
      <c r="Q398" s="301">
        <f t="shared" si="17"/>
        <v>428.28</v>
      </c>
      <c r="R398" s="239"/>
      <c r="S398" s="239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66"/>
      <c r="AD398" s="166"/>
      <c r="AE398" s="166"/>
      <c r="AF398" s="236"/>
      <c r="AG398" s="236"/>
      <c r="AH398" s="117"/>
      <c r="AI398" s="117"/>
      <c r="AJ398" s="117"/>
    </row>
    <row r="399" spans="1:36" x14ac:dyDescent="0.25">
      <c r="A399" s="233" t="s">
        <v>1307</v>
      </c>
      <c r="B399" s="234">
        <v>77</v>
      </c>
      <c r="C399" s="234" t="s">
        <v>1298</v>
      </c>
      <c r="D399" s="234" t="s">
        <v>1299</v>
      </c>
      <c r="E399" s="234" t="s">
        <v>663</v>
      </c>
      <c r="F399" s="234"/>
      <c r="G399" s="234"/>
      <c r="H399" s="234"/>
      <c r="I399" s="234" t="s">
        <v>1300</v>
      </c>
      <c r="J399" s="234" t="s">
        <v>1301</v>
      </c>
      <c r="K399" s="234">
        <v>1988</v>
      </c>
      <c r="L399" s="235" t="s">
        <v>1234</v>
      </c>
      <c r="M399" s="236" t="s">
        <v>35</v>
      </c>
      <c r="N399" s="237" t="s">
        <v>198</v>
      </c>
      <c r="O399" s="300">
        <f t="shared" si="16"/>
        <v>1.88</v>
      </c>
      <c r="P399" s="236">
        <v>175</v>
      </c>
      <c r="Q399" s="301">
        <f t="shared" si="17"/>
        <v>329</v>
      </c>
      <c r="R399" s="239"/>
      <c r="S399" s="239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66"/>
      <c r="AD399" s="166"/>
      <c r="AE399" s="166"/>
      <c r="AF399" s="236"/>
      <c r="AG399" s="236"/>
      <c r="AH399" s="117"/>
      <c r="AI399" s="117"/>
      <c r="AJ399" s="117"/>
    </row>
    <row r="400" spans="1:36" x14ac:dyDescent="0.25">
      <c r="A400" s="157" t="s">
        <v>463</v>
      </c>
      <c r="B400" s="158">
        <v>45</v>
      </c>
      <c r="C400" s="158"/>
      <c r="D400" s="158" t="s">
        <v>1079</v>
      </c>
      <c r="E400" s="158" t="s">
        <v>1080</v>
      </c>
      <c r="F400" s="158"/>
      <c r="G400" s="158"/>
      <c r="H400" s="158"/>
      <c r="I400" s="158" t="s">
        <v>1012</v>
      </c>
      <c r="J400" s="158" t="s">
        <v>1013</v>
      </c>
      <c r="K400" s="160">
        <v>1991</v>
      </c>
      <c r="L400" s="159" t="s">
        <v>959</v>
      </c>
      <c r="M400" s="158" t="s">
        <v>35</v>
      </c>
      <c r="N400" s="161" t="s">
        <v>198</v>
      </c>
      <c r="O400" s="252">
        <f t="shared" si="16"/>
        <v>1.9100000000000001</v>
      </c>
      <c r="P400" s="161">
        <v>245</v>
      </c>
      <c r="Q400" s="253">
        <f t="shared" si="17"/>
        <v>467.95000000000005</v>
      </c>
      <c r="R400" s="170"/>
      <c r="S400" s="170"/>
      <c r="T400" s="162"/>
      <c r="U400" s="161"/>
      <c r="V400" s="167"/>
      <c r="W400" s="167"/>
      <c r="X400" s="166"/>
      <c r="Y400" s="166"/>
      <c r="Z400" s="166"/>
      <c r="AA400" s="166"/>
      <c r="AB400" s="166"/>
      <c r="AC400" s="166"/>
      <c r="AD400" s="166"/>
      <c r="AE400" s="166"/>
      <c r="AF400" s="166"/>
      <c r="AG400" s="166"/>
      <c r="AH400" s="117"/>
      <c r="AI400" s="117"/>
      <c r="AJ400" s="117"/>
    </row>
    <row r="401" spans="1:36" x14ac:dyDescent="0.25">
      <c r="A401" s="233" t="s">
        <v>1307</v>
      </c>
      <c r="B401" s="234">
        <v>66</v>
      </c>
      <c r="C401" s="234" t="s">
        <v>1267</v>
      </c>
      <c r="D401" s="234" t="s">
        <v>1268</v>
      </c>
      <c r="E401" s="234" t="s">
        <v>865</v>
      </c>
      <c r="F401" s="234"/>
      <c r="G401" s="234"/>
      <c r="H401" s="234"/>
      <c r="I401" s="234" t="s">
        <v>33</v>
      </c>
      <c r="J401" s="234" t="s">
        <v>1269</v>
      </c>
      <c r="K401" s="234">
        <v>1959</v>
      </c>
      <c r="L401" s="235" t="s">
        <v>246</v>
      </c>
      <c r="M401" s="236" t="s">
        <v>81</v>
      </c>
      <c r="N401" s="237" t="s">
        <v>200</v>
      </c>
      <c r="O401" s="300">
        <f t="shared" si="16"/>
        <v>1.5899999999999999</v>
      </c>
      <c r="P401" s="236">
        <v>197</v>
      </c>
      <c r="Q401" s="301">
        <f t="shared" si="17"/>
        <v>313.22999999999996</v>
      </c>
      <c r="R401" s="239"/>
      <c r="S401" s="239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66"/>
      <c r="AD401" s="166"/>
      <c r="AE401" s="166"/>
      <c r="AF401" s="236"/>
      <c r="AG401" s="236"/>
      <c r="AH401" s="117"/>
      <c r="AI401" s="117"/>
      <c r="AJ401" s="117"/>
    </row>
    <row r="402" spans="1:36" x14ac:dyDescent="0.25">
      <c r="A402" s="111" t="s">
        <v>467</v>
      </c>
      <c r="B402" s="112">
        <v>89</v>
      </c>
      <c r="C402" s="112"/>
      <c r="D402" s="112" t="s">
        <v>717</v>
      </c>
      <c r="E402" s="112" t="s">
        <v>716</v>
      </c>
      <c r="F402" s="112"/>
      <c r="G402" s="112"/>
      <c r="H402" s="112"/>
      <c r="I402" s="112" t="s">
        <v>131</v>
      </c>
      <c r="J402" s="112" t="s">
        <v>718</v>
      </c>
      <c r="K402" s="113">
        <v>1979</v>
      </c>
      <c r="L402" s="113" t="s">
        <v>832</v>
      </c>
      <c r="M402" s="112" t="s">
        <v>19</v>
      </c>
      <c r="N402" s="115" t="s">
        <v>202</v>
      </c>
      <c r="O402" s="248">
        <f t="shared" si="16"/>
        <v>1.79</v>
      </c>
      <c r="P402" s="115">
        <v>80</v>
      </c>
      <c r="Q402" s="249">
        <f t="shared" si="17"/>
        <v>143.19999999999999</v>
      </c>
      <c r="R402" s="116">
        <v>20</v>
      </c>
      <c r="S402" s="115">
        <v>1</v>
      </c>
      <c r="T402" s="168"/>
      <c r="U402" s="166"/>
      <c r="V402" s="166"/>
      <c r="W402" s="166"/>
      <c r="X402" s="166"/>
      <c r="Y402" s="166"/>
      <c r="Z402" s="166"/>
      <c r="AA402" s="166"/>
      <c r="AB402" s="166"/>
      <c r="AC402" s="166"/>
      <c r="AD402" s="166"/>
      <c r="AE402" s="166"/>
      <c r="AF402" s="166"/>
      <c r="AG402" s="166"/>
      <c r="AH402" s="117"/>
      <c r="AI402" s="117"/>
      <c r="AJ402" s="117"/>
    </row>
    <row r="403" spans="1:36" x14ac:dyDescent="0.25">
      <c r="A403" s="233" t="s">
        <v>1307</v>
      </c>
      <c r="B403" s="234">
        <v>16</v>
      </c>
      <c r="C403" s="234" t="s">
        <v>1152</v>
      </c>
      <c r="D403" s="234" t="s">
        <v>1153</v>
      </c>
      <c r="E403" s="234" t="s">
        <v>1120</v>
      </c>
      <c r="F403" s="234">
        <v>35</v>
      </c>
      <c r="G403" s="234"/>
      <c r="H403" s="234"/>
      <c r="I403" s="234" t="s">
        <v>328</v>
      </c>
      <c r="J403" s="234">
        <v>127</v>
      </c>
      <c r="K403" s="234">
        <v>1976</v>
      </c>
      <c r="L403" s="235" t="s">
        <v>239</v>
      </c>
      <c r="M403" s="236" t="s">
        <v>19</v>
      </c>
      <c r="N403" s="237" t="s">
        <v>202</v>
      </c>
      <c r="O403" s="300">
        <f t="shared" si="16"/>
        <v>1.76</v>
      </c>
      <c r="P403" s="236">
        <v>84</v>
      </c>
      <c r="Q403" s="301">
        <f t="shared" si="17"/>
        <v>147.84</v>
      </c>
      <c r="R403" s="239"/>
      <c r="S403" s="239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66"/>
      <c r="AD403" s="166"/>
      <c r="AE403" s="166"/>
      <c r="AF403" s="236">
        <v>5</v>
      </c>
      <c r="AG403" s="236">
        <v>18</v>
      </c>
      <c r="AH403" s="117"/>
      <c r="AI403" s="117"/>
      <c r="AJ403" s="117"/>
    </row>
    <row r="404" spans="1:36" x14ac:dyDescent="0.25">
      <c r="A404" s="111" t="s">
        <v>467</v>
      </c>
      <c r="B404" s="112">
        <v>81</v>
      </c>
      <c r="C404" s="112"/>
      <c r="D404" s="112" t="s">
        <v>665</v>
      </c>
      <c r="E404" s="112" t="s">
        <v>657</v>
      </c>
      <c r="F404" s="112"/>
      <c r="G404" s="112"/>
      <c r="H404" s="112"/>
      <c r="I404" s="112" t="s">
        <v>328</v>
      </c>
      <c r="J404" s="112">
        <v>600</v>
      </c>
      <c r="K404" s="113">
        <v>1959</v>
      </c>
      <c r="L404" s="113" t="s">
        <v>828</v>
      </c>
      <c r="M404" s="112" t="s">
        <v>81</v>
      </c>
      <c r="N404" s="115" t="s">
        <v>200</v>
      </c>
      <c r="O404" s="248">
        <f t="shared" si="16"/>
        <v>1.5899999999999999</v>
      </c>
      <c r="P404" s="115">
        <v>15</v>
      </c>
      <c r="Q404" s="249">
        <f t="shared" si="17"/>
        <v>23.849999999999998</v>
      </c>
      <c r="R404" s="116">
        <v>3</v>
      </c>
      <c r="S404" s="115">
        <v>23</v>
      </c>
      <c r="T404" s="166"/>
      <c r="U404" s="166"/>
      <c r="V404" s="166"/>
      <c r="W404" s="166"/>
      <c r="X404" s="166"/>
      <c r="Y404" s="166"/>
      <c r="Z404" s="166"/>
      <c r="AA404" s="166"/>
      <c r="AB404" s="166"/>
      <c r="AC404" s="166"/>
      <c r="AD404" s="166"/>
      <c r="AE404" s="166"/>
      <c r="AF404" s="166"/>
      <c r="AG404" s="166"/>
      <c r="AH404" s="117"/>
      <c r="AI404" s="117"/>
      <c r="AJ404" s="117"/>
    </row>
    <row r="405" spans="1:36" x14ac:dyDescent="0.25">
      <c r="A405" s="157" t="s">
        <v>463</v>
      </c>
      <c r="B405" s="158">
        <v>3</v>
      </c>
      <c r="C405" s="158"/>
      <c r="D405" s="158" t="s">
        <v>665</v>
      </c>
      <c r="E405" s="158" t="s">
        <v>657</v>
      </c>
      <c r="F405" s="158"/>
      <c r="G405" s="158"/>
      <c r="H405" s="158"/>
      <c r="I405" s="158" t="s">
        <v>969</v>
      </c>
      <c r="J405" s="158">
        <v>600</v>
      </c>
      <c r="K405" s="160">
        <v>1959</v>
      </c>
      <c r="L405" s="159" t="s">
        <v>970</v>
      </c>
      <c r="M405" s="158" t="s">
        <v>81</v>
      </c>
      <c r="N405" s="161" t="s">
        <v>200</v>
      </c>
      <c r="O405" s="252">
        <f t="shared" si="16"/>
        <v>1.5899999999999999</v>
      </c>
      <c r="P405" s="161">
        <v>47</v>
      </c>
      <c r="Q405" s="253">
        <f t="shared" si="17"/>
        <v>74.72999999999999</v>
      </c>
      <c r="R405" s="170"/>
      <c r="S405" s="170"/>
      <c r="T405" s="162">
        <v>3</v>
      </c>
      <c r="U405" s="161">
        <v>23</v>
      </c>
      <c r="V405" s="167"/>
      <c r="W405" s="167"/>
      <c r="X405" s="166"/>
      <c r="Y405" s="166"/>
      <c r="Z405" s="166"/>
      <c r="AA405" s="166"/>
      <c r="AB405" s="166"/>
      <c r="AC405" s="166"/>
      <c r="AD405" s="166"/>
      <c r="AE405" s="166"/>
      <c r="AF405" s="166"/>
      <c r="AG405" s="166"/>
      <c r="AH405" s="117"/>
      <c r="AI405" s="117"/>
      <c r="AJ405" s="117"/>
    </row>
    <row r="406" spans="1:36" x14ac:dyDescent="0.25">
      <c r="A406" s="123" t="s">
        <v>461</v>
      </c>
      <c r="B406" s="124">
        <v>2</v>
      </c>
      <c r="C406" s="124" t="s">
        <v>426</v>
      </c>
      <c r="D406" s="124" t="s">
        <v>78</v>
      </c>
      <c r="E406" s="124" t="s">
        <v>79</v>
      </c>
      <c r="F406" s="124"/>
      <c r="G406" s="124"/>
      <c r="H406" s="124"/>
      <c r="I406" s="124" t="s">
        <v>80</v>
      </c>
      <c r="J406" s="124">
        <v>600</v>
      </c>
      <c r="K406" s="125">
        <v>1959</v>
      </c>
      <c r="L406" s="125" t="s">
        <v>215</v>
      </c>
      <c r="M406" s="124" t="s">
        <v>81</v>
      </c>
      <c r="N406" s="126" t="s">
        <v>200</v>
      </c>
      <c r="O406" s="250">
        <f t="shared" si="16"/>
        <v>1.5899999999999999</v>
      </c>
      <c r="P406" s="127">
        <v>212</v>
      </c>
      <c r="Q406" s="251">
        <f t="shared" si="17"/>
        <v>337.08</v>
      </c>
      <c r="R406" s="170"/>
      <c r="S406" s="170"/>
      <c r="T406" s="170"/>
      <c r="U406" s="170"/>
      <c r="V406" s="128"/>
      <c r="W406" s="127"/>
      <c r="X406" s="194"/>
      <c r="Y406" s="194"/>
      <c r="Z406" s="194"/>
      <c r="AA406" s="194"/>
      <c r="AB406" s="194"/>
      <c r="AC406" s="194"/>
      <c r="AD406" s="194"/>
      <c r="AE406" s="194"/>
      <c r="AF406" s="166"/>
      <c r="AG406" s="166"/>
      <c r="AH406" s="117"/>
      <c r="AI406" s="117"/>
      <c r="AJ406" s="117"/>
    </row>
    <row r="407" spans="1:36" x14ac:dyDescent="0.25">
      <c r="A407" s="130" t="s">
        <v>465</v>
      </c>
      <c r="B407" s="131">
        <v>17</v>
      </c>
      <c r="C407" s="131" t="s">
        <v>77</v>
      </c>
      <c r="D407" s="131" t="s">
        <v>78</v>
      </c>
      <c r="E407" s="131" t="s">
        <v>79</v>
      </c>
      <c r="F407" s="131"/>
      <c r="G407" s="131"/>
      <c r="H407" s="131"/>
      <c r="I407" s="131" t="s">
        <v>80</v>
      </c>
      <c r="J407" s="131">
        <v>600</v>
      </c>
      <c r="K407" s="132">
        <v>1959</v>
      </c>
      <c r="L407" s="132" t="s">
        <v>197</v>
      </c>
      <c r="M407" s="133" t="s">
        <v>81</v>
      </c>
      <c r="N407" s="134" t="s">
        <v>200</v>
      </c>
      <c r="O407" s="256">
        <f t="shared" si="16"/>
        <v>1.5899999999999999</v>
      </c>
      <c r="P407" s="135">
        <v>121</v>
      </c>
      <c r="Q407" s="257">
        <f t="shared" si="17"/>
        <v>192.39</v>
      </c>
      <c r="R407" s="170"/>
      <c r="S407" s="170"/>
      <c r="T407" s="170"/>
      <c r="U407" s="170"/>
      <c r="V407" s="166"/>
      <c r="W407" s="166"/>
      <c r="X407" s="136">
        <v>6</v>
      </c>
      <c r="Y407" s="135">
        <v>16</v>
      </c>
      <c r="Z407" s="166"/>
      <c r="AA407" s="166"/>
      <c r="AB407" s="166"/>
      <c r="AC407" s="166"/>
      <c r="AD407" s="166"/>
      <c r="AE407" s="166"/>
      <c r="AF407" s="166"/>
      <c r="AG407" s="166"/>
      <c r="AH407" s="117"/>
      <c r="AI407" s="117"/>
      <c r="AJ407" s="117"/>
    </row>
    <row r="408" spans="1:36" x14ac:dyDescent="0.25">
      <c r="A408" s="137" t="s">
        <v>464</v>
      </c>
      <c r="B408" s="138">
        <v>7</v>
      </c>
      <c r="C408" s="138" t="s">
        <v>77</v>
      </c>
      <c r="D408" s="138" t="s">
        <v>78</v>
      </c>
      <c r="E408" s="138" t="s">
        <v>79</v>
      </c>
      <c r="F408" s="138"/>
      <c r="G408" s="138"/>
      <c r="H408" s="138"/>
      <c r="I408" s="138" t="s">
        <v>80</v>
      </c>
      <c r="J408" s="138">
        <v>600</v>
      </c>
      <c r="K408" s="137">
        <v>1959</v>
      </c>
      <c r="L408" s="139" t="s">
        <v>197</v>
      </c>
      <c r="M408" s="140" t="s">
        <v>81</v>
      </c>
      <c r="N408" s="141" t="s">
        <v>200</v>
      </c>
      <c r="O408" s="258">
        <f t="shared" si="16"/>
        <v>1.5899999999999999</v>
      </c>
      <c r="P408" s="141">
        <v>186</v>
      </c>
      <c r="Q408" s="259">
        <f t="shared" si="17"/>
        <v>295.73999999999995</v>
      </c>
      <c r="R408" s="170"/>
      <c r="S408" s="170"/>
      <c r="T408" s="170"/>
      <c r="U408" s="170"/>
      <c r="V408" s="166"/>
      <c r="W408" s="166"/>
      <c r="X408" s="166"/>
      <c r="Y408" s="166"/>
      <c r="Z408" s="142">
        <v>16</v>
      </c>
      <c r="AA408" s="141">
        <v>5</v>
      </c>
      <c r="AB408" s="166"/>
      <c r="AC408" s="166"/>
      <c r="AD408" s="166"/>
      <c r="AE408" s="166"/>
      <c r="AF408" s="166"/>
      <c r="AG408" s="166"/>
      <c r="AH408" s="117"/>
      <c r="AI408" s="117"/>
      <c r="AJ408" s="117"/>
    </row>
    <row r="409" spans="1:36" x14ac:dyDescent="0.25">
      <c r="A409" s="143" t="s">
        <v>466</v>
      </c>
      <c r="B409" s="144">
        <v>24</v>
      </c>
      <c r="C409" s="144" t="s">
        <v>77</v>
      </c>
      <c r="D409" s="144" t="s">
        <v>78</v>
      </c>
      <c r="E409" s="144" t="s">
        <v>79</v>
      </c>
      <c r="F409" s="144"/>
      <c r="G409" s="144"/>
      <c r="H409" s="144"/>
      <c r="I409" s="144" t="s">
        <v>80</v>
      </c>
      <c r="J409" s="144">
        <v>600</v>
      </c>
      <c r="K409" s="145">
        <v>1959</v>
      </c>
      <c r="L409" s="146" t="s">
        <v>197</v>
      </c>
      <c r="M409" s="147" t="s">
        <v>81</v>
      </c>
      <c r="N409" s="148" t="s">
        <v>200</v>
      </c>
      <c r="O409" s="246">
        <f t="shared" si="16"/>
        <v>1.5899999999999999</v>
      </c>
      <c r="P409" s="148">
        <v>95</v>
      </c>
      <c r="Q409" s="247">
        <f t="shared" si="17"/>
        <v>151.04999999999998</v>
      </c>
      <c r="R409" s="170"/>
      <c r="S409" s="170"/>
      <c r="T409" s="170"/>
      <c r="U409" s="170"/>
      <c r="V409" s="166"/>
      <c r="W409" s="166"/>
      <c r="X409" s="166"/>
      <c r="Y409" s="166"/>
      <c r="Z409" s="166"/>
      <c r="AA409" s="166"/>
      <c r="AB409" s="149">
        <v>8</v>
      </c>
      <c r="AC409" s="148">
        <v>13</v>
      </c>
      <c r="AD409" s="166"/>
      <c r="AE409" s="166"/>
      <c r="AF409" s="166"/>
      <c r="AG409" s="166"/>
      <c r="AH409" s="117"/>
      <c r="AI409" s="117"/>
      <c r="AJ409" s="117"/>
    </row>
    <row r="410" spans="1:36" x14ac:dyDescent="0.25">
      <c r="A410" s="150" t="s">
        <v>462</v>
      </c>
      <c r="B410" s="151">
        <v>1</v>
      </c>
      <c r="C410" s="151" t="s">
        <v>77</v>
      </c>
      <c r="D410" s="151" t="s">
        <v>78</v>
      </c>
      <c r="E410" s="151" t="s">
        <v>79</v>
      </c>
      <c r="F410" s="151"/>
      <c r="G410" s="151"/>
      <c r="H410" s="151"/>
      <c r="I410" s="151" t="s">
        <v>80</v>
      </c>
      <c r="J410" s="151">
        <v>600</v>
      </c>
      <c r="K410" s="152">
        <v>1959</v>
      </c>
      <c r="L410" s="152" t="s">
        <v>197</v>
      </c>
      <c r="M410" s="153" t="s">
        <v>81</v>
      </c>
      <c r="N410" s="154" t="s">
        <v>200</v>
      </c>
      <c r="O410" s="254">
        <f t="shared" si="16"/>
        <v>1.5899999999999999</v>
      </c>
      <c r="P410" s="155">
        <v>134.39999999999998</v>
      </c>
      <c r="Q410" s="255">
        <f t="shared" si="17"/>
        <v>213.69599999999994</v>
      </c>
      <c r="R410" s="171"/>
      <c r="S410" s="171"/>
      <c r="T410" s="171"/>
      <c r="U410" s="171"/>
      <c r="V410" s="166"/>
      <c r="W410" s="166"/>
      <c r="X410" s="166"/>
      <c r="Y410" s="166"/>
      <c r="Z410" s="166"/>
      <c r="AA410" s="166"/>
      <c r="AB410" s="166"/>
      <c r="AC410" s="166"/>
      <c r="AD410" s="156">
        <v>6</v>
      </c>
      <c r="AE410" s="154">
        <v>16</v>
      </c>
      <c r="AF410" s="166"/>
      <c r="AG410" s="166"/>
      <c r="AH410" s="117"/>
      <c r="AI410" s="117"/>
      <c r="AJ410" s="117"/>
    </row>
    <row r="411" spans="1:36" x14ac:dyDescent="0.25">
      <c r="A411" s="233" t="s">
        <v>1307</v>
      </c>
      <c r="B411" s="234">
        <v>2</v>
      </c>
      <c r="C411" s="234" t="s">
        <v>453</v>
      </c>
      <c r="D411" s="234" t="s">
        <v>665</v>
      </c>
      <c r="E411" s="234" t="s">
        <v>657</v>
      </c>
      <c r="F411" s="234"/>
      <c r="G411" s="234"/>
      <c r="H411" s="234"/>
      <c r="I411" s="234" t="s">
        <v>328</v>
      </c>
      <c r="J411" s="234">
        <v>600</v>
      </c>
      <c r="K411" s="234">
        <v>1959</v>
      </c>
      <c r="L411" s="235" t="s">
        <v>215</v>
      </c>
      <c r="M411" s="236" t="s">
        <v>81</v>
      </c>
      <c r="N411" s="237" t="s">
        <v>200</v>
      </c>
      <c r="O411" s="300">
        <f t="shared" si="16"/>
        <v>1.5899999999999999</v>
      </c>
      <c r="P411" s="236">
        <v>118</v>
      </c>
      <c r="Q411" s="301">
        <f t="shared" si="17"/>
        <v>187.61999999999998</v>
      </c>
      <c r="R411" s="239"/>
      <c r="S411" s="239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66"/>
      <c r="AD411" s="166"/>
      <c r="AE411" s="166"/>
      <c r="AF411" s="236">
        <v>9</v>
      </c>
      <c r="AG411" s="236">
        <v>12</v>
      </c>
      <c r="AH411" s="117"/>
      <c r="AI411" s="117"/>
      <c r="AJ411" s="117"/>
    </row>
    <row r="412" spans="1:36" x14ac:dyDescent="0.25">
      <c r="A412" s="123" t="s">
        <v>461</v>
      </c>
      <c r="B412" s="124">
        <v>14</v>
      </c>
      <c r="C412" s="124" t="s">
        <v>228</v>
      </c>
      <c r="D412" s="124" t="s">
        <v>492</v>
      </c>
      <c r="E412" s="124" t="s">
        <v>332</v>
      </c>
      <c r="F412" s="124"/>
      <c r="G412" s="124"/>
      <c r="H412" s="124"/>
      <c r="I412" s="124" t="s">
        <v>72</v>
      </c>
      <c r="J412" s="124">
        <v>5</v>
      </c>
      <c r="K412" s="125">
        <v>1995</v>
      </c>
      <c r="L412" s="125" t="s">
        <v>491</v>
      </c>
      <c r="M412" s="124" t="s">
        <v>35</v>
      </c>
      <c r="N412" s="126" t="s">
        <v>198</v>
      </c>
      <c r="O412" s="250">
        <f t="shared" si="16"/>
        <v>1.95</v>
      </c>
      <c r="P412" s="127">
        <v>355</v>
      </c>
      <c r="Q412" s="251">
        <f t="shared" si="17"/>
        <v>692.25</v>
      </c>
      <c r="R412" s="170"/>
      <c r="S412" s="170"/>
      <c r="T412" s="170"/>
      <c r="U412" s="170"/>
      <c r="V412" s="128"/>
      <c r="W412" s="127"/>
      <c r="X412" s="194"/>
      <c r="Y412" s="194"/>
      <c r="Z412" s="194"/>
      <c r="AA412" s="194"/>
      <c r="AB412" s="194"/>
      <c r="AC412" s="194"/>
      <c r="AD412" s="194"/>
      <c r="AE412" s="194"/>
      <c r="AF412" s="166"/>
      <c r="AG412" s="166"/>
      <c r="AH412" s="117"/>
      <c r="AI412" s="117"/>
      <c r="AJ412" s="117"/>
    </row>
    <row r="413" spans="1:36" x14ac:dyDescent="0.25">
      <c r="A413" s="143" t="s">
        <v>466</v>
      </c>
      <c r="B413" s="144">
        <v>38</v>
      </c>
      <c r="C413" s="144" t="s">
        <v>325</v>
      </c>
      <c r="D413" s="144" t="s">
        <v>326</v>
      </c>
      <c r="E413" s="144" t="s">
        <v>327</v>
      </c>
      <c r="F413" s="144"/>
      <c r="G413" s="144"/>
      <c r="H413" s="144"/>
      <c r="I413" s="144" t="s">
        <v>328</v>
      </c>
      <c r="J413" s="144" t="s">
        <v>329</v>
      </c>
      <c r="K413" s="145">
        <v>1937</v>
      </c>
      <c r="L413" s="146" t="s">
        <v>304</v>
      </c>
      <c r="M413" s="147" t="s">
        <v>181</v>
      </c>
      <c r="N413" s="148" t="s">
        <v>263</v>
      </c>
      <c r="O413" s="246">
        <f t="shared" si="16"/>
        <v>1.37</v>
      </c>
      <c r="P413" s="148">
        <v>135</v>
      </c>
      <c r="Q413" s="247">
        <f t="shared" si="17"/>
        <v>184.95000000000002</v>
      </c>
      <c r="R413" s="170"/>
      <c r="S413" s="170"/>
      <c r="T413" s="170"/>
      <c r="U413" s="170"/>
      <c r="V413" s="166"/>
      <c r="W413" s="166"/>
      <c r="X413" s="166"/>
      <c r="Y413" s="166"/>
      <c r="Z413" s="166"/>
      <c r="AA413" s="166"/>
      <c r="AB413" s="149">
        <v>13</v>
      </c>
      <c r="AC413" s="148">
        <v>8</v>
      </c>
      <c r="AD413" s="166"/>
      <c r="AE413" s="166"/>
      <c r="AF413" s="166"/>
      <c r="AG413" s="166"/>
      <c r="AH413" s="117"/>
      <c r="AI413" s="117"/>
      <c r="AJ413" s="117"/>
    </row>
    <row r="414" spans="1:36" x14ac:dyDescent="0.25">
      <c r="A414" s="123" t="s">
        <v>461</v>
      </c>
      <c r="B414" s="124">
        <v>49</v>
      </c>
      <c r="C414" s="124" t="s">
        <v>568</v>
      </c>
      <c r="D414" s="124" t="s">
        <v>569</v>
      </c>
      <c r="E414" s="124" t="s">
        <v>424</v>
      </c>
      <c r="F414" s="124"/>
      <c r="G414" s="124"/>
      <c r="H414" s="124"/>
      <c r="I414" s="124" t="s">
        <v>570</v>
      </c>
      <c r="J414" s="124" t="s">
        <v>571</v>
      </c>
      <c r="K414" s="125">
        <v>1960</v>
      </c>
      <c r="L414" s="125" t="s">
        <v>208</v>
      </c>
      <c r="M414" s="124" t="s">
        <v>81</v>
      </c>
      <c r="N414" s="126" t="s">
        <v>200</v>
      </c>
      <c r="O414" s="250">
        <f t="shared" si="16"/>
        <v>1.6</v>
      </c>
      <c r="P414" s="127">
        <v>448.99999999999994</v>
      </c>
      <c r="Q414" s="251">
        <f t="shared" si="17"/>
        <v>718.4</v>
      </c>
      <c r="R414" s="170"/>
      <c r="S414" s="170"/>
      <c r="T414" s="170"/>
      <c r="U414" s="170"/>
      <c r="V414" s="128"/>
      <c r="W414" s="127"/>
      <c r="X414" s="194"/>
      <c r="Y414" s="194"/>
      <c r="Z414" s="194"/>
      <c r="AA414" s="194"/>
      <c r="AB414" s="194"/>
      <c r="AC414" s="194"/>
      <c r="AD414" s="194"/>
      <c r="AE414" s="194"/>
      <c r="AF414" s="166"/>
      <c r="AG414" s="166"/>
      <c r="AH414" s="117"/>
      <c r="AI414" s="117"/>
      <c r="AJ414" s="117"/>
    </row>
    <row r="415" spans="1:36" x14ac:dyDescent="0.25">
      <c r="A415" s="130" t="s">
        <v>465</v>
      </c>
      <c r="B415" s="131">
        <v>42</v>
      </c>
      <c r="C415" s="131" t="s">
        <v>170</v>
      </c>
      <c r="D415" s="131" t="s">
        <v>171</v>
      </c>
      <c r="E415" s="131" t="s">
        <v>172</v>
      </c>
      <c r="F415" s="131"/>
      <c r="G415" s="131"/>
      <c r="H415" s="131"/>
      <c r="I415" s="131" t="s">
        <v>114</v>
      </c>
      <c r="J415" s="131" t="s">
        <v>153</v>
      </c>
      <c r="K415" s="132">
        <v>1997</v>
      </c>
      <c r="L415" s="132" t="s">
        <v>617</v>
      </c>
      <c r="M415" s="133" t="s">
        <v>13</v>
      </c>
      <c r="N415" s="134" t="s">
        <v>227</v>
      </c>
      <c r="O415" s="256">
        <f t="shared" si="16"/>
        <v>1.97</v>
      </c>
      <c r="P415" s="135">
        <v>7000</v>
      </c>
      <c r="Q415" s="257">
        <f t="shared" si="17"/>
        <v>13790</v>
      </c>
      <c r="R415" s="170"/>
      <c r="S415" s="170"/>
      <c r="T415" s="170"/>
      <c r="U415" s="170"/>
      <c r="V415" s="166"/>
      <c r="W415" s="166"/>
      <c r="X415" s="136"/>
      <c r="Y415" s="135"/>
      <c r="Z415" s="166"/>
      <c r="AA415" s="166"/>
      <c r="AB415" s="166"/>
      <c r="AC415" s="166"/>
      <c r="AD415" s="166"/>
      <c r="AE415" s="166"/>
      <c r="AF415" s="166"/>
      <c r="AG415" s="166"/>
      <c r="AH415" s="117"/>
      <c r="AI415" s="117"/>
      <c r="AJ415" s="117"/>
    </row>
    <row r="416" spans="1:36" x14ac:dyDescent="0.25">
      <c r="A416" s="143" t="s">
        <v>466</v>
      </c>
      <c r="B416" s="144">
        <v>37</v>
      </c>
      <c r="C416" s="144" t="s">
        <v>321</v>
      </c>
      <c r="D416" s="144" t="s">
        <v>322</v>
      </c>
      <c r="E416" s="144" t="s">
        <v>249</v>
      </c>
      <c r="F416" s="144"/>
      <c r="G416" s="144"/>
      <c r="H416" s="144"/>
      <c r="I416" s="144" t="s">
        <v>323</v>
      </c>
      <c r="J416" s="144" t="s">
        <v>324</v>
      </c>
      <c r="K416" s="145">
        <v>1966</v>
      </c>
      <c r="L416" s="146" t="s">
        <v>304</v>
      </c>
      <c r="M416" s="147" t="s">
        <v>30</v>
      </c>
      <c r="N416" s="148" t="s">
        <v>204</v>
      </c>
      <c r="O416" s="246">
        <f t="shared" si="16"/>
        <v>1.6600000000000001</v>
      </c>
      <c r="P416" s="148">
        <v>190</v>
      </c>
      <c r="Q416" s="247">
        <f t="shared" si="17"/>
        <v>315.40000000000003</v>
      </c>
      <c r="R416" s="170"/>
      <c r="S416" s="170"/>
      <c r="T416" s="170"/>
      <c r="U416" s="170"/>
      <c r="V416" s="166"/>
      <c r="W416" s="166"/>
      <c r="X416" s="166"/>
      <c r="Y416" s="166"/>
      <c r="Z416" s="166"/>
      <c r="AA416" s="166"/>
      <c r="AB416" s="149"/>
      <c r="AC416" s="148"/>
      <c r="AD416" s="166"/>
      <c r="AE416" s="166"/>
      <c r="AF416" s="166"/>
      <c r="AG416" s="166"/>
      <c r="AH416" s="117"/>
      <c r="AI416" s="117"/>
      <c r="AJ416" s="117"/>
    </row>
    <row r="417" spans="1:36" x14ac:dyDescent="0.25">
      <c r="A417" s="130" t="s">
        <v>465</v>
      </c>
      <c r="B417" s="131">
        <v>32</v>
      </c>
      <c r="C417" s="131" t="s">
        <v>133</v>
      </c>
      <c r="D417" s="131" t="s">
        <v>134</v>
      </c>
      <c r="E417" s="131" t="s">
        <v>135</v>
      </c>
      <c r="F417" s="131">
        <v>35</v>
      </c>
      <c r="G417" s="131"/>
      <c r="H417" s="131"/>
      <c r="I417" s="131" t="s">
        <v>136</v>
      </c>
      <c r="J417" s="131" t="s">
        <v>137</v>
      </c>
      <c r="K417" s="132">
        <v>1968</v>
      </c>
      <c r="L417" s="132" t="s">
        <v>201</v>
      </c>
      <c r="M417" s="133" t="s">
        <v>30</v>
      </c>
      <c r="N417" s="134" t="s">
        <v>204</v>
      </c>
      <c r="O417" s="256">
        <f t="shared" si="16"/>
        <v>1.6800000000000002</v>
      </c>
      <c r="P417" s="135">
        <v>80</v>
      </c>
      <c r="Q417" s="257">
        <f t="shared" si="17"/>
        <v>134.4</v>
      </c>
      <c r="R417" s="170"/>
      <c r="S417" s="170"/>
      <c r="T417" s="170"/>
      <c r="U417" s="170"/>
      <c r="V417" s="166"/>
      <c r="W417" s="166"/>
      <c r="X417" s="136">
        <v>4</v>
      </c>
      <c r="Y417" s="135">
        <v>20</v>
      </c>
      <c r="Z417" s="166"/>
      <c r="AA417" s="166"/>
      <c r="AB417" s="166"/>
      <c r="AC417" s="166"/>
      <c r="AD417" s="166"/>
      <c r="AE417" s="166"/>
      <c r="AF417" s="166"/>
      <c r="AG417" s="166"/>
      <c r="AH417" s="117"/>
      <c r="AI417" s="117"/>
      <c r="AJ417" s="117"/>
    </row>
    <row r="418" spans="1:36" x14ac:dyDescent="0.25">
      <c r="A418" s="137" t="s">
        <v>464</v>
      </c>
      <c r="B418" s="138">
        <v>14</v>
      </c>
      <c r="C418" s="138" t="s">
        <v>133</v>
      </c>
      <c r="D418" s="138" t="s">
        <v>134</v>
      </c>
      <c r="E418" s="138" t="s">
        <v>135</v>
      </c>
      <c r="F418" s="138">
        <v>35</v>
      </c>
      <c r="G418" s="138"/>
      <c r="H418" s="138"/>
      <c r="I418" s="138" t="s">
        <v>136</v>
      </c>
      <c r="J418" s="138" t="s">
        <v>137</v>
      </c>
      <c r="K418" s="137">
        <v>1968</v>
      </c>
      <c r="L418" s="139" t="s">
        <v>1023</v>
      </c>
      <c r="M418" s="140" t="s">
        <v>30</v>
      </c>
      <c r="N418" s="141" t="s">
        <v>204</v>
      </c>
      <c r="O418" s="258">
        <f t="shared" si="16"/>
        <v>1.6800000000000002</v>
      </c>
      <c r="P418" s="141">
        <v>109.00000000000003</v>
      </c>
      <c r="Q418" s="259">
        <f t="shared" si="17"/>
        <v>183.12000000000006</v>
      </c>
      <c r="R418" s="170"/>
      <c r="S418" s="170"/>
      <c r="T418" s="170"/>
      <c r="U418" s="170"/>
      <c r="V418" s="166"/>
      <c r="W418" s="166"/>
      <c r="X418" s="166"/>
      <c r="Y418" s="166"/>
      <c r="Z418" s="142">
        <v>8</v>
      </c>
      <c r="AA418" s="141">
        <v>13</v>
      </c>
      <c r="AB418" s="166"/>
      <c r="AC418" s="166"/>
      <c r="AD418" s="166"/>
      <c r="AE418" s="166"/>
      <c r="AF418" s="166"/>
      <c r="AG418" s="166"/>
      <c r="AH418" s="117"/>
      <c r="AI418" s="117"/>
      <c r="AJ418" s="117"/>
    </row>
    <row r="419" spans="1:36" x14ac:dyDescent="0.25">
      <c r="A419" s="143" t="s">
        <v>466</v>
      </c>
      <c r="B419" s="144">
        <v>22</v>
      </c>
      <c r="C419" s="144" t="s">
        <v>133</v>
      </c>
      <c r="D419" s="144" t="s">
        <v>134</v>
      </c>
      <c r="E419" s="144" t="s">
        <v>135</v>
      </c>
      <c r="F419" s="144">
        <v>35</v>
      </c>
      <c r="G419" s="144"/>
      <c r="H419" s="144"/>
      <c r="I419" s="144" t="s">
        <v>136</v>
      </c>
      <c r="J419" s="144" t="s">
        <v>137</v>
      </c>
      <c r="K419" s="145">
        <v>1968</v>
      </c>
      <c r="L419" s="146" t="s">
        <v>203</v>
      </c>
      <c r="M419" s="147" t="s">
        <v>30</v>
      </c>
      <c r="N419" s="148" t="s">
        <v>204</v>
      </c>
      <c r="O419" s="246">
        <f t="shared" si="16"/>
        <v>1.6800000000000002</v>
      </c>
      <c r="P419" s="148">
        <v>41.999999999999986</v>
      </c>
      <c r="Q419" s="247">
        <f t="shared" si="17"/>
        <v>70.559999999999988</v>
      </c>
      <c r="R419" s="170"/>
      <c r="S419" s="170"/>
      <c r="T419" s="170"/>
      <c r="U419" s="170"/>
      <c r="V419" s="166"/>
      <c r="W419" s="166"/>
      <c r="X419" s="166"/>
      <c r="Y419" s="166"/>
      <c r="Z419" s="166"/>
      <c r="AA419" s="166"/>
      <c r="AB419" s="149">
        <v>1</v>
      </c>
      <c r="AC419" s="148">
        <v>30</v>
      </c>
      <c r="AD419" s="166"/>
      <c r="AE419" s="166"/>
      <c r="AF419" s="166"/>
      <c r="AG419" s="166"/>
      <c r="AH419" s="117"/>
      <c r="AI419" s="117"/>
      <c r="AJ419" s="117"/>
    </row>
    <row r="420" spans="1:36" x14ac:dyDescent="0.25">
      <c r="A420" s="157" t="s">
        <v>463</v>
      </c>
      <c r="B420" s="158">
        <v>81</v>
      </c>
      <c r="C420" s="158"/>
      <c r="D420" s="158" t="s">
        <v>1058</v>
      </c>
      <c r="E420" s="158" t="s">
        <v>1043</v>
      </c>
      <c r="F420" s="158"/>
      <c r="G420" s="158"/>
      <c r="H420" s="158"/>
      <c r="I420" s="158" t="s">
        <v>500</v>
      </c>
      <c r="J420" s="158" t="s">
        <v>985</v>
      </c>
      <c r="K420" s="160">
        <v>1976</v>
      </c>
      <c r="L420" s="159" t="s">
        <v>972</v>
      </c>
      <c r="M420" s="158" t="s">
        <v>19</v>
      </c>
      <c r="N420" s="161" t="s">
        <v>202</v>
      </c>
      <c r="O420" s="252">
        <f t="shared" si="16"/>
        <v>1.76</v>
      </c>
      <c r="P420" s="161">
        <v>232</v>
      </c>
      <c r="Q420" s="253">
        <f t="shared" si="17"/>
        <v>408.32</v>
      </c>
      <c r="R420" s="170"/>
      <c r="S420" s="170"/>
      <c r="T420" s="162"/>
      <c r="U420" s="161"/>
      <c r="V420" s="167"/>
      <c r="W420" s="167"/>
      <c r="X420" s="166"/>
      <c r="Y420" s="166"/>
      <c r="Z420" s="166"/>
      <c r="AA420" s="166"/>
      <c r="AB420" s="166"/>
      <c r="AC420" s="166"/>
      <c r="AD420" s="166"/>
      <c r="AE420" s="166"/>
      <c r="AF420" s="166"/>
      <c r="AG420" s="166"/>
      <c r="AH420" s="117"/>
      <c r="AI420" s="117"/>
      <c r="AJ420" s="117"/>
    </row>
    <row r="421" spans="1:36" x14ac:dyDescent="0.25">
      <c r="A421" s="111" t="s">
        <v>467</v>
      </c>
      <c r="B421" s="112">
        <v>2</v>
      </c>
      <c r="C421" s="112"/>
      <c r="D421" s="112" t="s">
        <v>783</v>
      </c>
      <c r="E421" s="112" t="s">
        <v>782</v>
      </c>
      <c r="F421" s="112"/>
      <c r="G421" s="112"/>
      <c r="H421" s="112"/>
      <c r="I421" s="112" t="s">
        <v>33</v>
      </c>
      <c r="J421" s="112" t="s">
        <v>784</v>
      </c>
      <c r="K421" s="113">
        <v>1982</v>
      </c>
      <c r="L421" s="113" t="s">
        <v>825</v>
      </c>
      <c r="M421" s="112" t="s">
        <v>35</v>
      </c>
      <c r="N421" s="115" t="s">
        <v>198</v>
      </c>
      <c r="O421" s="248">
        <f t="shared" si="16"/>
        <v>1.8199999999999998</v>
      </c>
      <c r="P421" s="115">
        <v>243</v>
      </c>
      <c r="Q421" s="249">
        <f t="shared" si="17"/>
        <v>442.25999999999993</v>
      </c>
      <c r="R421" s="115"/>
      <c r="S421" s="115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66"/>
      <c r="AD421" s="166"/>
      <c r="AE421" s="166"/>
      <c r="AF421" s="166"/>
      <c r="AG421" s="166"/>
      <c r="AH421" s="117"/>
      <c r="AI421" s="117"/>
      <c r="AJ421" s="117"/>
    </row>
    <row r="422" spans="1:36" x14ac:dyDescent="0.25">
      <c r="A422" s="130" t="s">
        <v>465</v>
      </c>
      <c r="B422" s="131">
        <v>34</v>
      </c>
      <c r="C422" s="131" t="s">
        <v>141</v>
      </c>
      <c r="D422" s="131" t="s">
        <v>142</v>
      </c>
      <c r="E422" s="131" t="s">
        <v>143</v>
      </c>
      <c r="F422" s="131"/>
      <c r="G422" s="131"/>
      <c r="H422" s="131"/>
      <c r="I422" s="131" t="s">
        <v>144</v>
      </c>
      <c r="J422" s="131">
        <v>80</v>
      </c>
      <c r="K422" s="132">
        <v>1975</v>
      </c>
      <c r="L422" s="132" t="s">
        <v>617</v>
      </c>
      <c r="M422" s="133" t="s">
        <v>19</v>
      </c>
      <c r="N422" s="134" t="s">
        <v>202</v>
      </c>
      <c r="O422" s="256">
        <f t="shared" si="16"/>
        <v>1.75</v>
      </c>
      <c r="P422" s="135">
        <v>7000</v>
      </c>
      <c r="Q422" s="257">
        <f t="shared" si="17"/>
        <v>12250</v>
      </c>
      <c r="R422" s="170"/>
      <c r="S422" s="170"/>
      <c r="T422" s="170"/>
      <c r="U422" s="170"/>
      <c r="V422" s="166"/>
      <c r="W422" s="166"/>
      <c r="X422" s="136"/>
      <c r="Y422" s="135"/>
      <c r="Z422" s="166"/>
      <c r="AA422" s="166"/>
      <c r="AB422" s="166"/>
      <c r="AC422" s="166"/>
      <c r="AD422" s="166"/>
      <c r="AE422" s="166"/>
      <c r="AF422" s="166"/>
      <c r="AG422" s="166"/>
      <c r="AH422" s="117"/>
      <c r="AI422" s="117"/>
      <c r="AJ422" s="117"/>
    </row>
    <row r="423" spans="1:36" x14ac:dyDescent="0.25">
      <c r="A423" s="233" t="s">
        <v>1307</v>
      </c>
      <c r="B423" s="234">
        <v>67</v>
      </c>
      <c r="C423" s="234" t="s">
        <v>1270</v>
      </c>
      <c r="D423" s="234" t="s">
        <v>1271</v>
      </c>
      <c r="E423" s="234" t="s">
        <v>773</v>
      </c>
      <c r="F423" s="234"/>
      <c r="G423" s="234"/>
      <c r="H423" s="234"/>
      <c r="I423" s="234" t="s">
        <v>474</v>
      </c>
      <c r="J423" s="234" t="s">
        <v>1272</v>
      </c>
      <c r="K423" s="234">
        <v>1974</v>
      </c>
      <c r="L423" s="235" t="s">
        <v>246</v>
      </c>
      <c r="M423" s="236" t="s">
        <v>19</v>
      </c>
      <c r="N423" s="237" t="s">
        <v>202</v>
      </c>
      <c r="O423" s="300">
        <f t="shared" si="16"/>
        <v>1.74</v>
      </c>
      <c r="P423" s="236">
        <v>149</v>
      </c>
      <c r="Q423" s="301">
        <f t="shared" si="17"/>
        <v>259.26</v>
      </c>
      <c r="R423" s="239"/>
      <c r="S423" s="239"/>
      <c r="T423" s="166"/>
      <c r="U423" s="166"/>
      <c r="V423" s="166"/>
      <c r="W423" s="166"/>
      <c r="X423" s="166"/>
      <c r="Y423" s="166"/>
      <c r="Z423" s="166"/>
      <c r="AA423" s="166"/>
      <c r="AB423" s="166"/>
      <c r="AC423" s="166"/>
      <c r="AD423" s="166"/>
      <c r="AE423" s="166"/>
      <c r="AF423" s="236">
        <v>15</v>
      </c>
      <c r="AG423" s="236">
        <v>6</v>
      </c>
      <c r="AH423" s="117"/>
      <c r="AI423" s="117"/>
      <c r="AJ423" s="117"/>
    </row>
    <row r="424" spans="1:36" x14ac:dyDescent="0.25">
      <c r="A424" s="157" t="s">
        <v>463</v>
      </c>
      <c r="B424" s="158">
        <v>70</v>
      </c>
      <c r="C424" s="158"/>
      <c r="D424" s="158" t="s">
        <v>1070</v>
      </c>
      <c r="E424" s="158" t="s">
        <v>1071</v>
      </c>
      <c r="F424" s="158"/>
      <c r="G424" s="158"/>
      <c r="H424" s="158"/>
      <c r="I424" s="158" t="s">
        <v>105</v>
      </c>
      <c r="J424" s="158" t="s">
        <v>814</v>
      </c>
      <c r="K424" s="160">
        <v>1987</v>
      </c>
      <c r="L424" s="159" t="s">
        <v>961</v>
      </c>
      <c r="M424" s="158" t="s">
        <v>35</v>
      </c>
      <c r="N424" s="161" t="s">
        <v>198</v>
      </c>
      <c r="O424" s="252">
        <f t="shared" si="16"/>
        <v>1.87</v>
      </c>
      <c r="P424" s="161">
        <v>134</v>
      </c>
      <c r="Q424" s="253">
        <f t="shared" si="17"/>
        <v>250.58</v>
      </c>
      <c r="R424" s="170"/>
      <c r="S424" s="170"/>
      <c r="T424" s="162"/>
      <c r="U424" s="161"/>
      <c r="V424" s="167"/>
      <c r="W424" s="167"/>
      <c r="X424" s="166"/>
      <c r="Y424" s="166"/>
      <c r="Z424" s="166"/>
      <c r="AA424" s="166"/>
      <c r="AB424" s="166"/>
      <c r="AC424" s="166"/>
      <c r="AD424" s="166"/>
      <c r="AE424" s="166"/>
      <c r="AF424" s="166"/>
      <c r="AG424" s="166"/>
      <c r="AH424" s="117"/>
      <c r="AI424" s="117"/>
      <c r="AJ424" s="117"/>
    </row>
    <row r="425" spans="1:36" x14ac:dyDescent="0.25">
      <c r="A425" s="111" t="s">
        <v>467</v>
      </c>
      <c r="B425" s="112">
        <v>49</v>
      </c>
      <c r="C425" s="112"/>
      <c r="D425" s="112" t="s">
        <v>630</v>
      </c>
      <c r="E425" s="112" t="s">
        <v>629</v>
      </c>
      <c r="F425" s="112"/>
      <c r="G425" s="112"/>
      <c r="H425" s="112"/>
      <c r="I425" s="112" t="s">
        <v>631</v>
      </c>
      <c r="J425" s="112" t="s">
        <v>632</v>
      </c>
      <c r="K425" s="113">
        <v>1926</v>
      </c>
      <c r="L425" s="113" t="s">
        <v>633</v>
      </c>
      <c r="M425" s="112" t="s">
        <v>646</v>
      </c>
      <c r="N425" s="115" t="s">
        <v>645</v>
      </c>
      <c r="O425" s="248">
        <f t="shared" si="16"/>
        <v>1.26</v>
      </c>
      <c r="P425" s="115">
        <v>193</v>
      </c>
      <c r="Q425" s="249">
        <f t="shared" si="17"/>
        <v>243.18</v>
      </c>
      <c r="R425" s="116"/>
      <c r="S425" s="115"/>
      <c r="T425" s="169"/>
      <c r="U425" s="166"/>
      <c r="V425" s="168"/>
      <c r="W425" s="166"/>
      <c r="X425" s="166"/>
      <c r="Y425" s="166"/>
      <c r="Z425" s="166"/>
      <c r="AA425" s="166"/>
      <c r="AB425" s="166"/>
      <c r="AC425" s="166"/>
      <c r="AD425" s="166"/>
      <c r="AE425" s="166"/>
      <c r="AF425" s="166"/>
      <c r="AG425" s="166"/>
      <c r="AH425" s="117"/>
      <c r="AI425" s="117"/>
      <c r="AJ425" s="117"/>
    </row>
    <row r="426" spans="1:36" x14ac:dyDescent="0.25">
      <c r="A426" s="157" t="s">
        <v>463</v>
      </c>
      <c r="B426" s="158">
        <v>10</v>
      </c>
      <c r="C426" s="158"/>
      <c r="D426" s="158" t="s">
        <v>1084</v>
      </c>
      <c r="E426" s="158" t="s">
        <v>694</v>
      </c>
      <c r="F426" s="158"/>
      <c r="G426" s="158"/>
      <c r="H426" s="158"/>
      <c r="I426" s="158" t="s">
        <v>118</v>
      </c>
      <c r="J426" s="158" t="s">
        <v>119</v>
      </c>
      <c r="K426" s="160">
        <v>1992</v>
      </c>
      <c r="L426" s="159" t="s">
        <v>833</v>
      </c>
      <c r="M426" s="158" t="s">
        <v>35</v>
      </c>
      <c r="N426" s="161" t="s">
        <v>198</v>
      </c>
      <c r="O426" s="252">
        <f t="shared" si="16"/>
        <v>1.92</v>
      </c>
      <c r="P426" s="161">
        <v>351</v>
      </c>
      <c r="Q426" s="253">
        <f t="shared" si="17"/>
        <v>673.92</v>
      </c>
      <c r="R426" s="170"/>
      <c r="S426" s="170"/>
      <c r="T426" s="162"/>
      <c r="U426" s="161"/>
      <c r="V426" s="167"/>
      <c r="W426" s="167"/>
      <c r="X426" s="166"/>
      <c r="Y426" s="166"/>
      <c r="Z426" s="166"/>
      <c r="AA426" s="166"/>
      <c r="AB426" s="166"/>
      <c r="AC426" s="166"/>
      <c r="AD426" s="166"/>
      <c r="AE426" s="166"/>
      <c r="AF426" s="166"/>
      <c r="AG426" s="166"/>
      <c r="AH426" s="117"/>
      <c r="AI426" s="117"/>
      <c r="AJ426" s="117"/>
    </row>
    <row r="427" spans="1:36" x14ac:dyDescent="0.25">
      <c r="A427" s="130" t="s">
        <v>465</v>
      </c>
      <c r="B427" s="131">
        <v>28</v>
      </c>
      <c r="C427" s="131" t="s">
        <v>116</v>
      </c>
      <c r="D427" s="131" t="s">
        <v>117</v>
      </c>
      <c r="E427" s="131" t="s">
        <v>28</v>
      </c>
      <c r="F427" s="131"/>
      <c r="G427" s="131"/>
      <c r="H427" s="131"/>
      <c r="I427" s="131" t="s">
        <v>118</v>
      </c>
      <c r="J427" s="131" t="s">
        <v>119</v>
      </c>
      <c r="K427" s="132">
        <v>1992</v>
      </c>
      <c r="L427" s="132" t="s">
        <v>226</v>
      </c>
      <c r="M427" s="133" t="s">
        <v>35</v>
      </c>
      <c r="N427" s="134" t="s">
        <v>198</v>
      </c>
      <c r="O427" s="256">
        <f t="shared" si="16"/>
        <v>1.92</v>
      </c>
      <c r="P427" s="135">
        <v>408</v>
      </c>
      <c r="Q427" s="257">
        <f t="shared" si="17"/>
        <v>783.36</v>
      </c>
      <c r="R427" s="170"/>
      <c r="S427" s="170"/>
      <c r="T427" s="170"/>
      <c r="U427" s="170"/>
      <c r="V427" s="166"/>
      <c r="W427" s="166"/>
      <c r="X427" s="136"/>
      <c r="Y427" s="135"/>
      <c r="Z427" s="166"/>
      <c r="AA427" s="166"/>
      <c r="AB427" s="166"/>
      <c r="AC427" s="166"/>
      <c r="AD427" s="166"/>
      <c r="AE427" s="166"/>
      <c r="AF427" s="166"/>
      <c r="AG427" s="166"/>
      <c r="AH427" s="117"/>
      <c r="AI427" s="117"/>
      <c r="AJ427" s="117"/>
    </row>
    <row r="428" spans="1:36" x14ac:dyDescent="0.25">
      <c r="A428" s="137" t="s">
        <v>464</v>
      </c>
      <c r="B428" s="138">
        <v>38</v>
      </c>
      <c r="C428" s="138" t="s">
        <v>116</v>
      </c>
      <c r="D428" s="138" t="s">
        <v>117</v>
      </c>
      <c r="E428" s="138" t="s">
        <v>28</v>
      </c>
      <c r="F428" s="138"/>
      <c r="G428" s="138"/>
      <c r="H428" s="138"/>
      <c r="I428" s="138" t="s">
        <v>118</v>
      </c>
      <c r="J428" s="138" t="s">
        <v>119</v>
      </c>
      <c r="K428" s="137">
        <v>1992</v>
      </c>
      <c r="L428" s="139" t="s">
        <v>226</v>
      </c>
      <c r="M428" s="140" t="s">
        <v>35</v>
      </c>
      <c r="N428" s="141" t="s">
        <v>198</v>
      </c>
      <c r="O428" s="258">
        <f t="shared" si="16"/>
        <v>1.92</v>
      </c>
      <c r="P428" s="141">
        <v>354</v>
      </c>
      <c r="Q428" s="259">
        <f t="shared" si="17"/>
        <v>679.68</v>
      </c>
      <c r="R428" s="170"/>
      <c r="S428" s="170"/>
      <c r="T428" s="170"/>
      <c r="U428" s="170"/>
      <c r="V428" s="166"/>
      <c r="W428" s="166"/>
      <c r="X428" s="166"/>
      <c r="Y428" s="166"/>
      <c r="Z428" s="142"/>
      <c r="AA428" s="141"/>
      <c r="AB428" s="166"/>
      <c r="AC428" s="166"/>
      <c r="AD428" s="166"/>
      <c r="AE428" s="166"/>
      <c r="AF428" s="166"/>
      <c r="AG428" s="166"/>
      <c r="AH428" s="117"/>
      <c r="AI428" s="117"/>
      <c r="AJ428" s="117"/>
    </row>
    <row r="429" spans="1:36" x14ac:dyDescent="0.25">
      <c r="A429" s="150" t="s">
        <v>462</v>
      </c>
      <c r="B429" s="151">
        <v>36</v>
      </c>
      <c r="C429" s="151" t="s">
        <v>116</v>
      </c>
      <c r="D429" s="151" t="s">
        <v>117</v>
      </c>
      <c r="E429" s="151" t="s">
        <v>28</v>
      </c>
      <c r="F429" s="151"/>
      <c r="G429" s="151"/>
      <c r="H429" s="151"/>
      <c r="I429" s="151" t="s">
        <v>118</v>
      </c>
      <c r="J429" s="151" t="s">
        <v>119</v>
      </c>
      <c r="K429" s="152">
        <v>1992</v>
      </c>
      <c r="L429" s="152" t="s">
        <v>226</v>
      </c>
      <c r="M429" s="153" t="s">
        <v>35</v>
      </c>
      <c r="N429" s="154" t="s">
        <v>198</v>
      </c>
      <c r="O429" s="254">
        <f t="shared" si="16"/>
        <v>1.92</v>
      </c>
      <c r="P429" s="155">
        <v>139.40000000000003</v>
      </c>
      <c r="Q429" s="255">
        <f t="shared" si="17"/>
        <v>267.64800000000008</v>
      </c>
      <c r="R429" s="171"/>
      <c r="S429" s="171"/>
      <c r="T429" s="171"/>
      <c r="U429" s="171"/>
      <c r="V429" s="166"/>
      <c r="W429" s="166"/>
      <c r="X429" s="166"/>
      <c r="Y429" s="166"/>
      <c r="Z429" s="166"/>
      <c r="AA429" s="166"/>
      <c r="AB429" s="166"/>
      <c r="AC429" s="166"/>
      <c r="AD429" s="156">
        <v>12</v>
      </c>
      <c r="AE429" s="154">
        <v>9</v>
      </c>
      <c r="AF429" s="166"/>
      <c r="AG429" s="166"/>
      <c r="AH429" s="117"/>
      <c r="AI429" s="117"/>
      <c r="AJ429" s="117"/>
    </row>
    <row r="430" spans="1:36" x14ac:dyDescent="0.25">
      <c r="A430" s="123" t="s">
        <v>461</v>
      </c>
      <c r="B430" s="124">
        <v>4</v>
      </c>
      <c r="C430" s="124" t="s">
        <v>236</v>
      </c>
      <c r="D430" s="124" t="s">
        <v>475</v>
      </c>
      <c r="E430" s="124" t="s">
        <v>390</v>
      </c>
      <c r="F430" s="124"/>
      <c r="G430" s="124"/>
      <c r="H430" s="124"/>
      <c r="I430" s="124" t="s">
        <v>110</v>
      </c>
      <c r="J430" s="124" t="s">
        <v>476</v>
      </c>
      <c r="K430" s="125">
        <v>1973</v>
      </c>
      <c r="L430" s="125" t="s">
        <v>208</v>
      </c>
      <c r="M430" s="124" t="s">
        <v>19</v>
      </c>
      <c r="N430" s="126" t="s">
        <v>202</v>
      </c>
      <c r="O430" s="250">
        <f t="shared" si="16"/>
        <v>1.73</v>
      </c>
      <c r="P430" s="127">
        <v>309</v>
      </c>
      <c r="Q430" s="251">
        <f t="shared" si="17"/>
        <v>534.57000000000005</v>
      </c>
      <c r="R430" s="170"/>
      <c r="S430" s="170"/>
      <c r="T430" s="170"/>
      <c r="U430" s="170"/>
      <c r="V430" s="128"/>
      <c r="W430" s="127"/>
      <c r="X430" s="194"/>
      <c r="Y430" s="194"/>
      <c r="Z430" s="194"/>
      <c r="AA430" s="194"/>
      <c r="AB430" s="194"/>
      <c r="AC430" s="194"/>
      <c r="AD430" s="194"/>
      <c r="AE430" s="194"/>
      <c r="AF430" s="166"/>
      <c r="AG430" s="166"/>
      <c r="AH430" s="117"/>
      <c r="AI430" s="117"/>
      <c r="AJ430" s="117"/>
    </row>
    <row r="431" spans="1:36" x14ac:dyDescent="0.25">
      <c r="A431" s="111" t="s">
        <v>467</v>
      </c>
      <c r="B431" s="112">
        <v>9</v>
      </c>
      <c r="C431" s="112"/>
      <c r="D431" s="112" t="s">
        <v>786</v>
      </c>
      <c r="E431" s="112" t="s">
        <v>785</v>
      </c>
      <c r="F431" s="112"/>
      <c r="G431" s="112" t="s">
        <v>199</v>
      </c>
      <c r="H431" s="112"/>
      <c r="I431" s="112" t="s">
        <v>33</v>
      </c>
      <c r="J431" s="112" t="s">
        <v>85</v>
      </c>
      <c r="K431" s="113">
        <v>1981</v>
      </c>
      <c r="L431" s="113" t="s">
        <v>828</v>
      </c>
      <c r="M431" s="112" t="s">
        <v>35</v>
      </c>
      <c r="N431" s="115" t="s">
        <v>198</v>
      </c>
      <c r="O431" s="248">
        <f t="shared" si="16"/>
        <v>1.81</v>
      </c>
      <c r="P431" s="115">
        <v>234</v>
      </c>
      <c r="Q431" s="249">
        <f t="shared" si="17"/>
        <v>423.54</v>
      </c>
      <c r="R431" s="115"/>
      <c r="S431" s="115"/>
      <c r="T431" s="169"/>
      <c r="U431" s="166"/>
      <c r="V431" s="168"/>
      <c r="W431" s="166"/>
      <c r="X431" s="166"/>
      <c r="Y431" s="166"/>
      <c r="Z431" s="166"/>
      <c r="AA431" s="166"/>
      <c r="AB431" s="166"/>
      <c r="AC431" s="166"/>
      <c r="AD431" s="166"/>
      <c r="AE431" s="166"/>
      <c r="AF431" s="166"/>
      <c r="AG431" s="166"/>
      <c r="AH431" s="117"/>
      <c r="AI431" s="117"/>
      <c r="AJ431" s="117"/>
    </row>
    <row r="432" spans="1:36" x14ac:dyDescent="0.25">
      <c r="A432" s="130" t="s">
        <v>465</v>
      </c>
      <c r="B432" s="131">
        <v>18</v>
      </c>
      <c r="C432" s="131" t="s">
        <v>82</v>
      </c>
      <c r="D432" s="131" t="s">
        <v>83</v>
      </c>
      <c r="E432" s="131" t="s">
        <v>84</v>
      </c>
      <c r="F432" s="131"/>
      <c r="G432" s="131" t="s">
        <v>199</v>
      </c>
      <c r="H432" s="131"/>
      <c r="I432" s="131" t="s">
        <v>33</v>
      </c>
      <c r="J432" s="131" t="s">
        <v>85</v>
      </c>
      <c r="K432" s="132">
        <v>1981</v>
      </c>
      <c r="L432" s="132" t="s">
        <v>197</v>
      </c>
      <c r="M432" s="133" t="s">
        <v>35</v>
      </c>
      <c r="N432" s="134" t="s">
        <v>198</v>
      </c>
      <c r="O432" s="256">
        <f t="shared" si="16"/>
        <v>1.81</v>
      </c>
      <c r="P432" s="135">
        <v>241</v>
      </c>
      <c r="Q432" s="257">
        <f t="shared" si="17"/>
        <v>436.21000000000004</v>
      </c>
      <c r="R432" s="170"/>
      <c r="S432" s="170"/>
      <c r="T432" s="170"/>
      <c r="U432" s="170"/>
      <c r="V432" s="166"/>
      <c r="W432" s="166"/>
      <c r="X432" s="136">
        <v>16</v>
      </c>
      <c r="Y432" s="135">
        <v>5</v>
      </c>
      <c r="Z432" s="166"/>
      <c r="AA432" s="166"/>
      <c r="AB432" s="166"/>
      <c r="AC432" s="166"/>
      <c r="AD432" s="166"/>
      <c r="AE432" s="166"/>
      <c r="AF432" s="166"/>
      <c r="AG432" s="166"/>
      <c r="AH432" s="117"/>
      <c r="AI432" s="117"/>
      <c r="AJ432" s="117"/>
    </row>
    <row r="433" spans="1:36" x14ac:dyDescent="0.25">
      <c r="A433" s="137" t="s">
        <v>464</v>
      </c>
      <c r="B433" s="138">
        <v>2</v>
      </c>
      <c r="C433" s="138" t="s">
        <v>82</v>
      </c>
      <c r="D433" s="138" t="s">
        <v>83</v>
      </c>
      <c r="E433" s="138" t="s">
        <v>84</v>
      </c>
      <c r="F433" s="138"/>
      <c r="G433" s="138" t="s">
        <v>199</v>
      </c>
      <c r="H433" s="138"/>
      <c r="I433" s="138" t="s">
        <v>33</v>
      </c>
      <c r="J433" s="138" t="s">
        <v>85</v>
      </c>
      <c r="K433" s="137">
        <v>1981</v>
      </c>
      <c r="L433" s="139" t="s">
        <v>197</v>
      </c>
      <c r="M433" s="140" t="s">
        <v>35</v>
      </c>
      <c r="N433" s="141" t="s">
        <v>198</v>
      </c>
      <c r="O433" s="258">
        <f t="shared" si="16"/>
        <v>1.81</v>
      </c>
      <c r="P433" s="141">
        <v>522</v>
      </c>
      <c r="Q433" s="259">
        <f t="shared" si="17"/>
        <v>944.82</v>
      </c>
      <c r="R433" s="170"/>
      <c r="S433" s="170"/>
      <c r="T433" s="170"/>
      <c r="U433" s="170"/>
      <c r="V433" s="166"/>
      <c r="W433" s="166"/>
      <c r="X433" s="166"/>
      <c r="Y433" s="166"/>
      <c r="Z433" s="142"/>
      <c r="AA433" s="141"/>
      <c r="AB433" s="166"/>
      <c r="AC433" s="166"/>
      <c r="AD433" s="166"/>
      <c r="AE433" s="166"/>
      <c r="AF433" s="166"/>
      <c r="AG433" s="166"/>
      <c r="AH433" s="117"/>
      <c r="AI433" s="117"/>
      <c r="AJ433" s="117"/>
    </row>
    <row r="434" spans="1:36" x14ac:dyDescent="0.25">
      <c r="A434" s="143" t="s">
        <v>466</v>
      </c>
      <c r="B434" s="144">
        <v>25</v>
      </c>
      <c r="C434" s="144" t="s">
        <v>82</v>
      </c>
      <c r="D434" s="144" t="s">
        <v>83</v>
      </c>
      <c r="E434" s="144" t="s">
        <v>84</v>
      </c>
      <c r="F434" s="144"/>
      <c r="G434" s="144" t="s">
        <v>199</v>
      </c>
      <c r="H434" s="144"/>
      <c r="I434" s="144" t="s">
        <v>33</v>
      </c>
      <c r="J434" s="144" t="s">
        <v>85</v>
      </c>
      <c r="K434" s="145">
        <v>1981</v>
      </c>
      <c r="L434" s="146" t="s">
        <v>197</v>
      </c>
      <c r="M434" s="147" t="s">
        <v>35</v>
      </c>
      <c r="N434" s="148" t="s">
        <v>198</v>
      </c>
      <c r="O434" s="246">
        <f t="shared" si="16"/>
        <v>1.81</v>
      </c>
      <c r="P434" s="148">
        <v>106</v>
      </c>
      <c r="Q434" s="247">
        <f t="shared" si="17"/>
        <v>191.86</v>
      </c>
      <c r="R434" s="170"/>
      <c r="S434" s="170"/>
      <c r="T434" s="170"/>
      <c r="U434" s="170"/>
      <c r="V434" s="166"/>
      <c r="W434" s="166"/>
      <c r="X434" s="166"/>
      <c r="Y434" s="166"/>
      <c r="Z434" s="166"/>
      <c r="AA434" s="166"/>
      <c r="AB434" s="149">
        <v>14</v>
      </c>
      <c r="AC434" s="148">
        <v>7</v>
      </c>
      <c r="AD434" s="166"/>
      <c r="AE434" s="166"/>
      <c r="AF434" s="166"/>
      <c r="AG434" s="166"/>
      <c r="AH434" s="117"/>
      <c r="AI434" s="117"/>
      <c r="AJ434" s="117"/>
    </row>
    <row r="435" spans="1:36" x14ac:dyDescent="0.25">
      <c r="A435" s="150" t="s">
        <v>462</v>
      </c>
      <c r="B435" s="151">
        <v>3</v>
      </c>
      <c r="C435" s="151" t="s">
        <v>82</v>
      </c>
      <c r="D435" s="151" t="s">
        <v>83</v>
      </c>
      <c r="E435" s="151" t="s">
        <v>84</v>
      </c>
      <c r="F435" s="151"/>
      <c r="G435" s="151" t="s">
        <v>199</v>
      </c>
      <c r="H435" s="151"/>
      <c r="I435" s="151" t="s">
        <v>33</v>
      </c>
      <c r="J435" s="151" t="s">
        <v>85</v>
      </c>
      <c r="K435" s="152">
        <v>1981</v>
      </c>
      <c r="L435" s="152" t="s">
        <v>197</v>
      </c>
      <c r="M435" s="153" t="s">
        <v>35</v>
      </c>
      <c r="N435" s="154" t="s">
        <v>198</v>
      </c>
      <c r="O435" s="254">
        <f t="shared" si="16"/>
        <v>1.81</v>
      </c>
      <c r="P435" s="155">
        <v>124.89999999999998</v>
      </c>
      <c r="Q435" s="255">
        <f t="shared" si="17"/>
        <v>226.06899999999996</v>
      </c>
      <c r="R435" s="171"/>
      <c r="S435" s="171"/>
      <c r="T435" s="171"/>
      <c r="U435" s="171"/>
      <c r="V435" s="166"/>
      <c r="W435" s="166"/>
      <c r="X435" s="166"/>
      <c r="Y435" s="166"/>
      <c r="Z435" s="166"/>
      <c r="AA435" s="166"/>
      <c r="AB435" s="166"/>
      <c r="AC435" s="166"/>
      <c r="AD435" s="156">
        <v>8</v>
      </c>
      <c r="AE435" s="154">
        <v>13</v>
      </c>
      <c r="AF435" s="166"/>
      <c r="AG435" s="166"/>
      <c r="AH435" s="117"/>
      <c r="AI435" s="117"/>
      <c r="AJ435" s="117"/>
    </row>
    <row r="436" spans="1:36" x14ac:dyDescent="0.25">
      <c r="A436" s="111" t="s">
        <v>467</v>
      </c>
      <c r="B436" s="112">
        <v>69</v>
      </c>
      <c r="C436" s="112"/>
      <c r="D436" s="112" t="s">
        <v>667</v>
      </c>
      <c r="E436" s="112" t="s">
        <v>666</v>
      </c>
      <c r="F436" s="112"/>
      <c r="G436" s="112"/>
      <c r="H436" s="112"/>
      <c r="I436" s="112" t="s">
        <v>660</v>
      </c>
      <c r="J436" s="112">
        <v>170</v>
      </c>
      <c r="K436" s="113">
        <v>1952</v>
      </c>
      <c r="L436" s="113" t="s">
        <v>825</v>
      </c>
      <c r="M436" s="112" t="s">
        <v>81</v>
      </c>
      <c r="N436" s="115" t="s">
        <v>200</v>
      </c>
      <c r="O436" s="248">
        <f t="shared" si="16"/>
        <v>1.52</v>
      </c>
      <c r="P436" s="115">
        <v>77</v>
      </c>
      <c r="Q436" s="249">
        <f t="shared" si="17"/>
        <v>117.04</v>
      </c>
      <c r="R436" s="116">
        <v>15</v>
      </c>
      <c r="S436" s="115">
        <v>6</v>
      </c>
      <c r="T436" s="168"/>
      <c r="U436" s="166"/>
      <c r="V436" s="166"/>
      <c r="W436" s="166"/>
      <c r="X436" s="166"/>
      <c r="Y436" s="166"/>
      <c r="Z436" s="166"/>
      <c r="AA436" s="166"/>
      <c r="AB436" s="166"/>
      <c r="AC436" s="166"/>
      <c r="AD436" s="166"/>
      <c r="AE436" s="166"/>
      <c r="AF436" s="166"/>
      <c r="AG436" s="166"/>
      <c r="AH436" s="117"/>
      <c r="AI436" s="117"/>
      <c r="AJ436" s="117"/>
    </row>
    <row r="437" spans="1:36" x14ac:dyDescent="0.25">
      <c r="A437" s="233" t="s">
        <v>1307</v>
      </c>
      <c r="B437" s="234">
        <v>69</v>
      </c>
      <c r="C437" s="234" t="s">
        <v>1276</v>
      </c>
      <c r="D437" s="234" t="s">
        <v>1277</v>
      </c>
      <c r="E437" s="234" t="s">
        <v>775</v>
      </c>
      <c r="F437" s="234"/>
      <c r="G437" s="234"/>
      <c r="H437" s="234"/>
      <c r="I437" s="234" t="s">
        <v>660</v>
      </c>
      <c r="J437" s="234">
        <v>220</v>
      </c>
      <c r="K437" s="234">
        <v>1970</v>
      </c>
      <c r="L437" s="235" t="s">
        <v>1216</v>
      </c>
      <c r="M437" s="236" t="s">
        <v>30</v>
      </c>
      <c r="N437" s="237" t="s">
        <v>204</v>
      </c>
      <c r="O437" s="300">
        <f t="shared" si="16"/>
        <v>1.7</v>
      </c>
      <c r="P437" s="236">
        <v>400</v>
      </c>
      <c r="Q437" s="301">
        <f t="shared" si="17"/>
        <v>680</v>
      </c>
      <c r="R437" s="239"/>
      <c r="S437" s="239"/>
      <c r="T437" s="166"/>
      <c r="U437" s="166"/>
      <c r="V437" s="166"/>
      <c r="W437" s="166"/>
      <c r="X437" s="166"/>
      <c r="Y437" s="166"/>
      <c r="Z437" s="166"/>
      <c r="AA437" s="166"/>
      <c r="AB437" s="166"/>
      <c r="AC437" s="166"/>
      <c r="AD437" s="166"/>
      <c r="AE437" s="166"/>
      <c r="AF437" s="236"/>
      <c r="AG437" s="236"/>
      <c r="AH437" s="117"/>
      <c r="AI437" s="117"/>
      <c r="AJ437" s="117"/>
    </row>
    <row r="438" spans="1:36" x14ac:dyDescent="0.25">
      <c r="A438" s="130" t="s">
        <v>465</v>
      </c>
      <c r="B438" s="131">
        <v>37</v>
      </c>
      <c r="C438" s="131" t="s">
        <v>154</v>
      </c>
      <c r="D438" s="131" t="s">
        <v>155</v>
      </c>
      <c r="E438" s="131" t="s">
        <v>156</v>
      </c>
      <c r="F438" s="131"/>
      <c r="G438" s="131"/>
      <c r="H438" s="131"/>
      <c r="I438" s="131" t="s">
        <v>72</v>
      </c>
      <c r="J438" s="131">
        <v>12</v>
      </c>
      <c r="K438" s="132">
        <v>1975</v>
      </c>
      <c r="L438" s="132" t="s">
        <v>617</v>
      </c>
      <c r="M438" s="133" t="s">
        <v>19</v>
      </c>
      <c r="N438" s="134" t="s">
        <v>202</v>
      </c>
      <c r="O438" s="256">
        <f t="shared" si="16"/>
        <v>1.75</v>
      </c>
      <c r="P438" s="135">
        <v>197</v>
      </c>
      <c r="Q438" s="257">
        <f t="shared" si="17"/>
        <v>344.75</v>
      </c>
      <c r="R438" s="170"/>
      <c r="S438" s="170"/>
      <c r="T438" s="170"/>
      <c r="U438" s="170"/>
      <c r="V438" s="166"/>
      <c r="W438" s="166"/>
      <c r="X438" s="136">
        <v>12</v>
      </c>
      <c r="Y438" s="135">
        <v>9</v>
      </c>
      <c r="Z438" s="166"/>
      <c r="AA438" s="166"/>
      <c r="AB438" s="166"/>
      <c r="AC438" s="166"/>
      <c r="AD438" s="166"/>
      <c r="AE438" s="166"/>
      <c r="AF438" s="166"/>
      <c r="AG438" s="166"/>
      <c r="AH438" s="117"/>
      <c r="AI438" s="117"/>
      <c r="AJ438" s="117"/>
    </row>
    <row r="439" spans="1:36" x14ac:dyDescent="0.25">
      <c r="A439" s="150" t="s">
        <v>462</v>
      </c>
      <c r="B439" s="151">
        <v>14</v>
      </c>
      <c r="C439" s="151" t="s">
        <v>411</v>
      </c>
      <c r="D439" s="151" t="s">
        <v>155</v>
      </c>
      <c r="E439" s="151" t="s">
        <v>16</v>
      </c>
      <c r="F439" s="151"/>
      <c r="G439" s="151"/>
      <c r="H439" s="151"/>
      <c r="I439" s="151" t="s">
        <v>33</v>
      </c>
      <c r="J439" s="151" t="s">
        <v>412</v>
      </c>
      <c r="K439" s="152">
        <v>1968</v>
      </c>
      <c r="L439" s="152" t="s">
        <v>617</v>
      </c>
      <c r="M439" s="153" t="s">
        <v>30</v>
      </c>
      <c r="N439" s="154" t="s">
        <v>204</v>
      </c>
      <c r="O439" s="207">
        <f t="shared" si="16"/>
        <v>1.6800000000000002</v>
      </c>
      <c r="P439" s="155">
        <v>84.100000000000009</v>
      </c>
      <c r="Q439" s="214">
        <f t="shared" si="17"/>
        <v>141.28800000000004</v>
      </c>
      <c r="R439" s="171"/>
      <c r="S439" s="171"/>
      <c r="T439" s="171"/>
      <c r="U439" s="171"/>
      <c r="V439" s="166"/>
      <c r="W439" s="166"/>
      <c r="X439" s="166"/>
      <c r="Y439" s="166"/>
      <c r="Z439" s="166"/>
      <c r="AA439" s="166"/>
      <c r="AB439" s="166"/>
      <c r="AC439" s="166"/>
      <c r="AD439" s="156">
        <v>2</v>
      </c>
      <c r="AE439" s="154">
        <v>26</v>
      </c>
      <c r="AF439" s="166"/>
      <c r="AG439" s="166"/>
    </row>
    <row r="440" spans="1:36" x14ac:dyDescent="0.25">
      <c r="A440" s="130" t="s">
        <v>465</v>
      </c>
      <c r="B440" s="131">
        <v>33</v>
      </c>
      <c r="C440" s="131" t="s">
        <v>138</v>
      </c>
      <c r="D440" s="131" t="s">
        <v>139</v>
      </c>
      <c r="E440" s="131" t="s">
        <v>16</v>
      </c>
      <c r="F440" s="131"/>
      <c r="G440" s="131"/>
      <c r="H440" s="131"/>
      <c r="I440" s="131" t="s">
        <v>33</v>
      </c>
      <c r="J440" s="131" t="s">
        <v>140</v>
      </c>
      <c r="K440" s="132">
        <v>1968</v>
      </c>
      <c r="L440" s="132" t="s">
        <v>617</v>
      </c>
      <c r="M440" s="133" t="s">
        <v>30</v>
      </c>
      <c r="N440" s="134" t="s">
        <v>204</v>
      </c>
      <c r="O440" s="210">
        <f t="shared" si="16"/>
        <v>1.6800000000000002</v>
      </c>
      <c r="P440" s="135">
        <v>88</v>
      </c>
      <c r="Q440" s="219">
        <f t="shared" si="17"/>
        <v>147.84</v>
      </c>
      <c r="R440" s="170"/>
      <c r="S440" s="170"/>
      <c r="T440" s="170"/>
      <c r="U440" s="170"/>
      <c r="V440" s="166"/>
      <c r="W440" s="166"/>
      <c r="X440" s="136">
        <v>5</v>
      </c>
      <c r="Y440" s="135">
        <v>18</v>
      </c>
      <c r="Z440" s="166"/>
      <c r="AA440" s="166"/>
      <c r="AB440" s="166"/>
      <c r="AC440" s="166"/>
      <c r="AD440" s="166"/>
      <c r="AE440" s="166"/>
      <c r="AF440" s="166"/>
      <c r="AG440" s="166"/>
    </row>
    <row r="441" spans="1:36" x14ac:dyDescent="0.25">
      <c r="A441" s="157" t="s">
        <v>463</v>
      </c>
      <c r="B441" s="158">
        <v>80</v>
      </c>
      <c r="C441" s="158"/>
      <c r="D441" s="158" t="s">
        <v>1042</v>
      </c>
      <c r="E441" s="158" t="s">
        <v>1043</v>
      </c>
      <c r="F441" s="158"/>
      <c r="G441" s="158"/>
      <c r="H441" s="162"/>
      <c r="I441" s="158" t="s">
        <v>33</v>
      </c>
      <c r="J441" s="158" t="s">
        <v>971</v>
      </c>
      <c r="K441" s="162">
        <v>1960</v>
      </c>
      <c r="L441" s="159" t="s">
        <v>972</v>
      </c>
      <c r="M441" s="158" t="s">
        <v>81</v>
      </c>
      <c r="N441" s="161" t="s">
        <v>200</v>
      </c>
      <c r="O441" s="212">
        <f t="shared" si="16"/>
        <v>1.6</v>
      </c>
      <c r="P441" s="161">
        <v>280</v>
      </c>
      <c r="Q441" s="218">
        <f t="shared" si="17"/>
        <v>448</v>
      </c>
      <c r="R441" s="170"/>
      <c r="S441" s="170"/>
      <c r="T441" s="162"/>
      <c r="U441" s="161"/>
      <c r="V441" s="167"/>
      <c r="W441" s="167"/>
      <c r="X441" s="166"/>
      <c r="Y441" s="166"/>
      <c r="Z441" s="166"/>
      <c r="AA441" s="166"/>
      <c r="AB441" s="166"/>
      <c r="AC441" s="166"/>
      <c r="AD441" s="166"/>
      <c r="AE441" s="166"/>
      <c r="AF441" s="166"/>
      <c r="AG441" s="166"/>
    </row>
    <row r="442" spans="1:36" x14ac:dyDescent="0.25">
      <c r="A442" s="233" t="s">
        <v>1307</v>
      </c>
      <c r="B442" s="234">
        <v>52</v>
      </c>
      <c r="C442" s="234" t="s">
        <v>1235</v>
      </c>
      <c r="D442" s="234" t="s">
        <v>1042</v>
      </c>
      <c r="E442" s="234" t="s">
        <v>1043</v>
      </c>
      <c r="F442" s="234"/>
      <c r="G442" s="234"/>
      <c r="H442" s="234"/>
      <c r="I442" s="234" t="s">
        <v>973</v>
      </c>
      <c r="J442" s="234" t="s">
        <v>1236</v>
      </c>
      <c r="K442" s="234">
        <v>1928</v>
      </c>
      <c r="L442" s="235" t="s">
        <v>1237</v>
      </c>
      <c r="M442" s="236" t="s">
        <v>646</v>
      </c>
      <c r="N442" s="237" t="s">
        <v>1238</v>
      </c>
      <c r="O442" s="240">
        <f t="shared" si="16"/>
        <v>1.28</v>
      </c>
      <c r="P442" s="236">
        <v>798</v>
      </c>
      <c r="Q442" s="241">
        <f t="shared" si="17"/>
        <v>1021.44</v>
      </c>
      <c r="R442" s="239"/>
      <c r="S442" s="239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236"/>
      <c r="AG442" s="236"/>
    </row>
    <row r="443" spans="1:36" x14ac:dyDescent="0.25">
      <c r="A443" s="123" t="s">
        <v>461</v>
      </c>
      <c r="B443" s="124">
        <v>63</v>
      </c>
      <c r="C443" s="124" t="s">
        <v>597</v>
      </c>
      <c r="D443" s="124" t="s">
        <v>598</v>
      </c>
      <c r="E443" s="124" t="s">
        <v>599</v>
      </c>
      <c r="F443" s="124"/>
      <c r="G443" s="124"/>
      <c r="H443" s="124"/>
      <c r="I443" s="124" t="s">
        <v>114</v>
      </c>
      <c r="J443" s="124" t="s">
        <v>600</v>
      </c>
      <c r="K443" s="125">
        <v>2004</v>
      </c>
      <c r="L443" s="125" t="s">
        <v>246</v>
      </c>
      <c r="M443" s="124" t="s">
        <v>13</v>
      </c>
      <c r="N443" s="126" t="s">
        <v>227</v>
      </c>
      <c r="O443" s="211">
        <f t="shared" si="16"/>
        <v>2.04</v>
      </c>
      <c r="P443" s="127">
        <v>299</v>
      </c>
      <c r="Q443" s="215">
        <f t="shared" si="17"/>
        <v>609.96</v>
      </c>
      <c r="R443" s="170"/>
      <c r="S443" s="170"/>
      <c r="T443" s="170"/>
      <c r="U443" s="170"/>
      <c r="V443" s="128"/>
      <c r="W443" s="127"/>
      <c r="X443" s="194"/>
      <c r="Y443" s="194"/>
      <c r="Z443" s="194"/>
      <c r="AA443" s="194"/>
      <c r="AB443" s="194"/>
      <c r="AC443" s="194"/>
      <c r="AD443" s="194"/>
      <c r="AE443" s="194"/>
      <c r="AF443" s="166"/>
      <c r="AG443" s="166"/>
    </row>
    <row r="444" spans="1:36" x14ac:dyDescent="0.25">
      <c r="A444" s="150" t="s">
        <v>462</v>
      </c>
      <c r="B444" s="151">
        <v>44</v>
      </c>
      <c r="C444" s="151" t="s">
        <v>454</v>
      </c>
      <c r="D444" s="151" t="s">
        <v>455</v>
      </c>
      <c r="E444" s="151" t="s">
        <v>361</v>
      </c>
      <c r="F444" s="151"/>
      <c r="G444" s="151"/>
      <c r="H444" s="151"/>
      <c r="I444" s="151" t="s">
        <v>456</v>
      </c>
      <c r="J444" s="151" t="s">
        <v>457</v>
      </c>
      <c r="K444" s="152">
        <v>1943</v>
      </c>
      <c r="L444" s="152" t="s">
        <v>618</v>
      </c>
      <c r="M444" s="153" t="s">
        <v>350</v>
      </c>
      <c r="N444" s="154" t="s">
        <v>351</v>
      </c>
      <c r="O444" s="207">
        <f t="shared" si="16"/>
        <v>1.43</v>
      </c>
      <c r="P444" s="155">
        <v>233.90000000000003</v>
      </c>
      <c r="Q444" s="214">
        <f t="shared" si="17"/>
        <v>334.47700000000003</v>
      </c>
      <c r="R444" s="171"/>
      <c r="S444" s="171"/>
      <c r="T444" s="171"/>
      <c r="U444" s="171"/>
      <c r="V444" s="166"/>
      <c r="W444" s="166"/>
      <c r="X444" s="166"/>
      <c r="Y444" s="166"/>
      <c r="Z444" s="166"/>
      <c r="AA444" s="166"/>
      <c r="AB444" s="166"/>
      <c r="AC444" s="166"/>
      <c r="AD444" s="156"/>
      <c r="AE444" s="154"/>
      <c r="AF444" s="166"/>
      <c r="AG444" s="166"/>
    </row>
    <row r="445" spans="1:36" x14ac:dyDescent="0.25">
      <c r="A445" s="233" t="s">
        <v>1307</v>
      </c>
      <c r="B445" s="234">
        <v>28</v>
      </c>
      <c r="C445" s="234" t="s">
        <v>1192</v>
      </c>
      <c r="D445" s="234" t="s">
        <v>1193</v>
      </c>
      <c r="E445" s="234" t="s">
        <v>1194</v>
      </c>
      <c r="F445" s="234"/>
      <c r="G445" s="234"/>
      <c r="H445" s="234"/>
      <c r="I445" s="234" t="s">
        <v>1195</v>
      </c>
      <c r="J445" s="234" t="s">
        <v>1196</v>
      </c>
      <c r="K445" s="234">
        <v>1943</v>
      </c>
      <c r="L445" s="235" t="s">
        <v>618</v>
      </c>
      <c r="M445" s="236" t="s">
        <v>350</v>
      </c>
      <c r="N445" s="237" t="s">
        <v>351</v>
      </c>
      <c r="O445" s="240">
        <f t="shared" si="16"/>
        <v>1.43</v>
      </c>
      <c r="P445" s="236">
        <v>1268</v>
      </c>
      <c r="Q445" s="241">
        <f t="shared" si="17"/>
        <v>1813.24</v>
      </c>
      <c r="R445" s="239"/>
      <c r="S445" s="239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236"/>
      <c r="AG445" s="236"/>
    </row>
    <row r="446" spans="1:36" x14ac:dyDescent="0.25">
      <c r="A446" s="157" t="s">
        <v>463</v>
      </c>
      <c r="B446" s="158">
        <v>69</v>
      </c>
      <c r="C446" s="158"/>
      <c r="D446" s="158" t="s">
        <v>1047</v>
      </c>
      <c r="E446" s="158" t="s">
        <v>1048</v>
      </c>
      <c r="F446" s="158"/>
      <c r="G446" s="158"/>
      <c r="H446" s="158"/>
      <c r="I446" s="158" t="s">
        <v>328</v>
      </c>
      <c r="J446" s="158" t="s">
        <v>978</v>
      </c>
      <c r="K446" s="160">
        <v>1964</v>
      </c>
      <c r="L446" s="159" t="s">
        <v>959</v>
      </c>
      <c r="M446" s="158" t="s">
        <v>30</v>
      </c>
      <c r="N446" s="161" t="s">
        <v>204</v>
      </c>
      <c r="O446" s="212">
        <f t="shared" ref="O446:O498" si="18">INT(K446/1000)+MOD(K446,100)/100</f>
        <v>1.6400000000000001</v>
      </c>
      <c r="P446" s="161">
        <v>206</v>
      </c>
      <c r="Q446" s="218">
        <f t="shared" ref="Q446:Q509" si="19">O446*P446</f>
        <v>337.84000000000003</v>
      </c>
      <c r="R446" s="170"/>
      <c r="S446" s="170"/>
      <c r="T446" s="162"/>
      <c r="U446" s="161"/>
      <c r="V446" s="167"/>
      <c r="W446" s="167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</row>
    <row r="447" spans="1:36" x14ac:dyDescent="0.25">
      <c r="A447" s="150" t="s">
        <v>462</v>
      </c>
      <c r="B447" s="151">
        <v>33</v>
      </c>
      <c r="C447" s="151" t="s">
        <v>450</v>
      </c>
      <c r="D447" s="151" t="s">
        <v>451</v>
      </c>
      <c r="E447" s="151" t="s">
        <v>88</v>
      </c>
      <c r="F447" s="151">
        <v>35</v>
      </c>
      <c r="G447" s="151"/>
      <c r="H447" s="151"/>
      <c r="I447" s="151" t="s">
        <v>33</v>
      </c>
      <c r="J447" s="151" t="s">
        <v>452</v>
      </c>
      <c r="K447" s="152">
        <v>1991</v>
      </c>
      <c r="L447" s="152" t="s">
        <v>226</v>
      </c>
      <c r="M447" s="153" t="s">
        <v>35</v>
      </c>
      <c r="N447" s="154" t="s">
        <v>198</v>
      </c>
      <c r="O447" s="207">
        <f t="shared" si="18"/>
        <v>1.9100000000000001</v>
      </c>
      <c r="P447" s="155">
        <v>93.1</v>
      </c>
      <c r="Q447" s="214">
        <f t="shared" si="19"/>
        <v>177.821</v>
      </c>
      <c r="R447" s="171"/>
      <c r="S447" s="171"/>
      <c r="T447" s="171"/>
      <c r="U447" s="171"/>
      <c r="V447" s="166"/>
      <c r="W447" s="166"/>
      <c r="X447" s="166"/>
      <c r="Y447" s="166"/>
      <c r="Z447" s="166"/>
      <c r="AA447" s="166"/>
      <c r="AB447" s="166"/>
      <c r="AC447" s="166"/>
      <c r="AD447" s="156">
        <v>3</v>
      </c>
      <c r="AE447" s="154">
        <v>23</v>
      </c>
      <c r="AF447" s="166"/>
      <c r="AG447" s="166"/>
    </row>
    <row r="448" spans="1:36" x14ac:dyDescent="0.25">
      <c r="A448" s="111" t="s">
        <v>467</v>
      </c>
      <c r="B448" s="112">
        <v>13</v>
      </c>
      <c r="C448" s="112"/>
      <c r="D448" s="112" t="s">
        <v>772</v>
      </c>
      <c r="E448" s="112" t="s">
        <v>753</v>
      </c>
      <c r="F448" s="112">
        <v>35</v>
      </c>
      <c r="G448" s="112"/>
      <c r="H448" s="112"/>
      <c r="I448" s="112" t="s">
        <v>33</v>
      </c>
      <c r="J448" s="112" t="s">
        <v>317</v>
      </c>
      <c r="K448" s="113">
        <v>1991</v>
      </c>
      <c r="L448" s="113" t="s">
        <v>833</v>
      </c>
      <c r="M448" s="112" t="s">
        <v>35</v>
      </c>
      <c r="N448" s="115" t="s">
        <v>198</v>
      </c>
      <c r="O448" s="203">
        <f t="shared" si="18"/>
        <v>1.9100000000000001</v>
      </c>
      <c r="P448" s="115">
        <v>79</v>
      </c>
      <c r="Q448" s="213">
        <f t="shared" si="19"/>
        <v>150.89000000000001</v>
      </c>
      <c r="R448" s="115"/>
      <c r="S448" s="115"/>
      <c r="T448" s="169"/>
      <c r="U448" s="166"/>
      <c r="V448" s="168"/>
      <c r="W448" s="166"/>
      <c r="X448" s="166"/>
      <c r="Y448" s="166"/>
      <c r="Z448" s="166"/>
      <c r="AA448" s="166"/>
      <c r="AB448" s="166"/>
      <c r="AC448" s="166"/>
      <c r="AD448" s="166"/>
      <c r="AE448" s="166"/>
      <c r="AF448" s="166"/>
      <c r="AG448" s="166"/>
    </row>
    <row r="449" spans="1:33" x14ac:dyDescent="0.25">
      <c r="A449" s="157" t="s">
        <v>463</v>
      </c>
      <c r="B449" s="158">
        <v>33</v>
      </c>
      <c r="C449" s="158"/>
      <c r="D449" s="158" t="s">
        <v>772</v>
      </c>
      <c r="E449" s="158" t="s">
        <v>753</v>
      </c>
      <c r="F449" s="158"/>
      <c r="G449" s="158"/>
      <c r="H449" s="158"/>
      <c r="I449" s="158" t="s">
        <v>735</v>
      </c>
      <c r="J449" s="158" t="s">
        <v>1007</v>
      </c>
      <c r="K449" s="160">
        <v>1991</v>
      </c>
      <c r="L449" s="159" t="s">
        <v>833</v>
      </c>
      <c r="M449" s="158" t="s">
        <v>35</v>
      </c>
      <c r="N449" s="161" t="s">
        <v>198</v>
      </c>
      <c r="O449" s="212">
        <f t="shared" si="18"/>
        <v>1.9100000000000001</v>
      </c>
      <c r="P449" s="161">
        <v>193</v>
      </c>
      <c r="Q449" s="218">
        <f t="shared" si="19"/>
        <v>368.63000000000005</v>
      </c>
      <c r="R449" s="170"/>
      <c r="S449" s="170"/>
      <c r="T449" s="162"/>
      <c r="U449" s="161"/>
      <c r="V449" s="167"/>
      <c r="W449" s="167"/>
      <c r="X449" s="166"/>
      <c r="Y449" s="166"/>
      <c r="Z449" s="166"/>
      <c r="AA449" s="166"/>
      <c r="AB449" s="166"/>
      <c r="AC449" s="166"/>
      <c r="AD449" s="166"/>
      <c r="AE449" s="166"/>
      <c r="AF449" s="166"/>
      <c r="AG449" s="166"/>
    </row>
    <row r="450" spans="1:33" x14ac:dyDescent="0.25">
      <c r="A450" s="130" t="s">
        <v>465</v>
      </c>
      <c r="B450" s="131">
        <v>20</v>
      </c>
      <c r="C450" s="131" t="s">
        <v>86</v>
      </c>
      <c r="D450" s="131" t="s">
        <v>87</v>
      </c>
      <c r="E450" s="131" t="s">
        <v>88</v>
      </c>
      <c r="F450" s="131">
        <v>35</v>
      </c>
      <c r="G450" s="131"/>
      <c r="H450" s="131"/>
      <c r="I450" s="131" t="s">
        <v>33</v>
      </c>
      <c r="J450" s="131" t="s">
        <v>89</v>
      </c>
      <c r="K450" s="132">
        <v>1991</v>
      </c>
      <c r="L450" s="132" t="s">
        <v>226</v>
      </c>
      <c r="M450" s="133" t="s">
        <v>35</v>
      </c>
      <c r="N450" s="134" t="s">
        <v>198</v>
      </c>
      <c r="O450" s="210">
        <f t="shared" si="18"/>
        <v>1.9100000000000001</v>
      </c>
      <c r="P450" s="135">
        <v>151</v>
      </c>
      <c r="Q450" s="219">
        <f t="shared" si="19"/>
        <v>288.41000000000003</v>
      </c>
      <c r="R450" s="170"/>
      <c r="S450" s="170"/>
      <c r="T450" s="170"/>
      <c r="U450" s="170"/>
      <c r="V450" s="166"/>
      <c r="W450" s="166"/>
      <c r="X450" s="136">
        <v>9</v>
      </c>
      <c r="Y450" s="135">
        <v>12</v>
      </c>
      <c r="Z450" s="166"/>
      <c r="AA450" s="166"/>
      <c r="AB450" s="166"/>
      <c r="AC450" s="166"/>
      <c r="AD450" s="166"/>
      <c r="AE450" s="166"/>
      <c r="AF450" s="166"/>
      <c r="AG450" s="166"/>
    </row>
    <row r="451" spans="1:33" x14ac:dyDescent="0.25">
      <c r="A451" s="233" t="s">
        <v>1307</v>
      </c>
      <c r="B451" s="234">
        <v>46</v>
      </c>
      <c r="C451" s="234" t="s">
        <v>411</v>
      </c>
      <c r="D451" s="234" t="s">
        <v>772</v>
      </c>
      <c r="E451" s="234" t="s">
        <v>753</v>
      </c>
      <c r="F451" s="234">
        <v>35</v>
      </c>
      <c r="G451" s="234"/>
      <c r="H451" s="234"/>
      <c r="I451" s="234" t="s">
        <v>33</v>
      </c>
      <c r="J451" s="234" t="s">
        <v>1221</v>
      </c>
      <c r="K451" s="234">
        <v>1991</v>
      </c>
      <c r="L451" s="235" t="s">
        <v>226</v>
      </c>
      <c r="M451" s="236" t="s">
        <v>35</v>
      </c>
      <c r="N451" s="237" t="s">
        <v>198</v>
      </c>
      <c r="O451" s="240">
        <f t="shared" si="18"/>
        <v>1.9100000000000001</v>
      </c>
      <c r="P451" s="236">
        <v>86</v>
      </c>
      <c r="Q451" s="241">
        <f t="shared" si="19"/>
        <v>164.26000000000002</v>
      </c>
      <c r="R451" s="239"/>
      <c r="S451" s="239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166"/>
      <c r="AE451" s="166"/>
      <c r="AF451" s="236">
        <v>7</v>
      </c>
      <c r="AG451" s="236">
        <v>14</v>
      </c>
    </row>
    <row r="452" spans="1:33" x14ac:dyDescent="0.25">
      <c r="A452" s="137" t="s">
        <v>464</v>
      </c>
      <c r="B452" s="138">
        <v>35</v>
      </c>
      <c r="C452" s="138" t="s">
        <v>242</v>
      </c>
      <c r="D452" s="138" t="s">
        <v>243</v>
      </c>
      <c r="E452" s="138" t="s">
        <v>88</v>
      </c>
      <c r="F452" s="138">
        <v>35</v>
      </c>
      <c r="G452" s="138"/>
      <c r="H452" s="138"/>
      <c r="I452" s="138" t="s">
        <v>244</v>
      </c>
      <c r="J452" s="138">
        <v>2</v>
      </c>
      <c r="K452" s="137">
        <v>1991</v>
      </c>
      <c r="L452" s="139" t="s">
        <v>245</v>
      </c>
      <c r="M452" s="140" t="s">
        <v>35</v>
      </c>
      <c r="N452" s="141" t="s">
        <v>198</v>
      </c>
      <c r="O452" s="209">
        <f t="shared" si="18"/>
        <v>1.9100000000000001</v>
      </c>
      <c r="P452" s="141">
        <v>109</v>
      </c>
      <c r="Q452" s="217">
        <f t="shared" si="19"/>
        <v>208.19000000000003</v>
      </c>
      <c r="R452" s="170"/>
      <c r="S452" s="170"/>
      <c r="T452" s="170"/>
      <c r="U452" s="170"/>
      <c r="V452" s="166"/>
      <c r="W452" s="166"/>
      <c r="X452" s="166"/>
      <c r="Y452" s="166"/>
      <c r="Z452" s="142">
        <v>10</v>
      </c>
      <c r="AA452" s="141">
        <v>11</v>
      </c>
      <c r="AB452" s="166"/>
      <c r="AC452" s="166"/>
      <c r="AD452" s="166"/>
      <c r="AE452" s="166"/>
      <c r="AF452" s="166"/>
      <c r="AG452" s="166"/>
    </row>
    <row r="453" spans="1:33" x14ac:dyDescent="0.25">
      <c r="A453" s="143" t="s">
        <v>466</v>
      </c>
      <c r="B453" s="144">
        <v>55</v>
      </c>
      <c r="C453" s="144" t="s">
        <v>242</v>
      </c>
      <c r="D453" s="144" t="s">
        <v>243</v>
      </c>
      <c r="E453" s="144" t="s">
        <v>88</v>
      </c>
      <c r="F453" s="144"/>
      <c r="G453" s="144"/>
      <c r="H453" s="144"/>
      <c r="I453" s="144" t="s">
        <v>244</v>
      </c>
      <c r="J453" s="144">
        <v>2</v>
      </c>
      <c r="K453" s="145">
        <v>1991</v>
      </c>
      <c r="L453" s="146" t="s">
        <v>245</v>
      </c>
      <c r="M453" s="147" t="s">
        <v>35</v>
      </c>
      <c r="N453" s="148" t="s">
        <v>198</v>
      </c>
      <c r="O453" s="208">
        <f t="shared" si="18"/>
        <v>1.9100000000000001</v>
      </c>
      <c r="P453" s="148">
        <v>103</v>
      </c>
      <c r="Q453" s="216">
        <f t="shared" si="19"/>
        <v>196.73000000000002</v>
      </c>
      <c r="R453" s="170"/>
      <c r="S453" s="170"/>
      <c r="T453" s="170"/>
      <c r="U453" s="170"/>
      <c r="V453" s="166"/>
      <c r="W453" s="166"/>
      <c r="X453" s="166"/>
      <c r="Y453" s="166"/>
      <c r="Z453" s="166"/>
      <c r="AA453" s="166"/>
      <c r="AB453" s="149">
        <v>15</v>
      </c>
      <c r="AC453" s="148">
        <v>6</v>
      </c>
      <c r="AD453" s="166"/>
      <c r="AE453" s="166"/>
      <c r="AF453" s="166"/>
      <c r="AG453" s="166"/>
    </row>
    <row r="454" spans="1:33" x14ac:dyDescent="0.25">
      <c r="A454" s="157" t="s">
        <v>463</v>
      </c>
      <c r="B454" s="158">
        <v>5</v>
      </c>
      <c r="C454" s="158"/>
      <c r="D454" s="158" t="s">
        <v>866</v>
      </c>
      <c r="E454" s="158" t="s">
        <v>865</v>
      </c>
      <c r="F454" s="158"/>
      <c r="G454" s="158"/>
      <c r="H454" s="158"/>
      <c r="I454" s="158" t="s">
        <v>986</v>
      </c>
      <c r="J454" s="158" t="s">
        <v>987</v>
      </c>
      <c r="K454" s="160">
        <v>1975</v>
      </c>
      <c r="L454" s="159" t="s">
        <v>957</v>
      </c>
      <c r="M454" s="158" t="s">
        <v>19</v>
      </c>
      <c r="N454" s="161" t="s">
        <v>202</v>
      </c>
      <c r="O454" s="212">
        <f t="shared" si="18"/>
        <v>1.75</v>
      </c>
      <c r="P454" s="161">
        <v>211</v>
      </c>
      <c r="Q454" s="218">
        <f t="shared" si="19"/>
        <v>369.25</v>
      </c>
      <c r="R454" s="170"/>
      <c r="S454" s="170"/>
      <c r="T454" s="162"/>
      <c r="U454" s="161"/>
      <c r="V454" s="167"/>
      <c r="W454" s="167"/>
      <c r="X454" s="166"/>
      <c r="Y454" s="166"/>
      <c r="Z454" s="166"/>
      <c r="AA454" s="166"/>
      <c r="AB454" s="166"/>
      <c r="AC454" s="166"/>
      <c r="AD454" s="166"/>
      <c r="AE454" s="166"/>
      <c r="AF454" s="166"/>
      <c r="AG454" s="166"/>
    </row>
    <row r="455" spans="1:33" x14ac:dyDescent="0.25">
      <c r="A455" s="130" t="s">
        <v>465</v>
      </c>
      <c r="B455" s="131">
        <v>22</v>
      </c>
      <c r="C455" s="131" t="s">
        <v>96</v>
      </c>
      <c r="D455" s="131" t="s">
        <v>97</v>
      </c>
      <c r="E455" s="131" t="s">
        <v>98</v>
      </c>
      <c r="F455" s="131"/>
      <c r="G455" s="131"/>
      <c r="H455" s="131"/>
      <c r="I455" s="131" t="s">
        <v>53</v>
      </c>
      <c r="J455" s="131" t="s">
        <v>99</v>
      </c>
      <c r="K455" s="132">
        <v>1975</v>
      </c>
      <c r="L455" s="132" t="s">
        <v>201</v>
      </c>
      <c r="M455" s="133" t="s">
        <v>19</v>
      </c>
      <c r="N455" s="134" t="s">
        <v>202</v>
      </c>
      <c r="O455" s="210">
        <f t="shared" si="18"/>
        <v>1.75</v>
      </c>
      <c r="P455" s="135">
        <v>203</v>
      </c>
      <c r="Q455" s="219">
        <f t="shared" si="19"/>
        <v>355.25</v>
      </c>
      <c r="R455" s="170"/>
      <c r="S455" s="170"/>
      <c r="T455" s="170"/>
      <c r="U455" s="170"/>
      <c r="V455" s="166"/>
      <c r="W455" s="166"/>
      <c r="X455" s="136">
        <v>15</v>
      </c>
      <c r="Y455" s="135">
        <v>6</v>
      </c>
      <c r="Z455" s="166"/>
      <c r="AA455" s="166"/>
      <c r="AB455" s="166"/>
      <c r="AC455" s="166"/>
      <c r="AD455" s="166"/>
      <c r="AE455" s="166"/>
      <c r="AF455" s="166"/>
      <c r="AG455" s="166"/>
    </row>
    <row r="456" spans="1:33" x14ac:dyDescent="0.25">
      <c r="A456" s="137" t="s">
        <v>464</v>
      </c>
      <c r="B456" s="138">
        <v>13</v>
      </c>
      <c r="C456" s="138" t="s">
        <v>96</v>
      </c>
      <c r="D456" s="138" t="s">
        <v>97</v>
      </c>
      <c r="E456" s="138" t="s">
        <v>98</v>
      </c>
      <c r="F456" s="138"/>
      <c r="G456" s="138"/>
      <c r="H456" s="138"/>
      <c r="I456" s="138" t="s">
        <v>53</v>
      </c>
      <c r="J456" s="138" t="s">
        <v>99</v>
      </c>
      <c r="K456" s="137">
        <v>1975</v>
      </c>
      <c r="L456" s="139" t="s">
        <v>201</v>
      </c>
      <c r="M456" s="140" t="s">
        <v>19</v>
      </c>
      <c r="N456" s="141" t="s">
        <v>202</v>
      </c>
      <c r="O456" s="209">
        <f t="shared" si="18"/>
        <v>1.75</v>
      </c>
      <c r="P456" s="141">
        <v>90.999999999999986</v>
      </c>
      <c r="Q456" s="217">
        <f t="shared" si="19"/>
        <v>159.24999999999997</v>
      </c>
      <c r="R456" s="170"/>
      <c r="S456" s="170"/>
      <c r="T456" s="170"/>
      <c r="U456" s="170"/>
      <c r="V456" s="166"/>
      <c r="W456" s="166"/>
      <c r="X456" s="166"/>
      <c r="Y456" s="166"/>
      <c r="Z456" s="142">
        <v>7</v>
      </c>
      <c r="AA456" s="141">
        <v>14</v>
      </c>
      <c r="AB456" s="166"/>
      <c r="AC456" s="166"/>
      <c r="AD456" s="166"/>
      <c r="AE456" s="166"/>
      <c r="AF456" s="166"/>
      <c r="AG456" s="166"/>
    </row>
    <row r="457" spans="1:33" x14ac:dyDescent="0.25">
      <c r="A457" s="150" t="s">
        <v>462</v>
      </c>
      <c r="B457" s="151">
        <v>15</v>
      </c>
      <c r="C457" s="151" t="s">
        <v>413</v>
      </c>
      <c r="D457" s="151" t="s">
        <v>414</v>
      </c>
      <c r="E457" s="151" t="s">
        <v>98</v>
      </c>
      <c r="F457" s="151"/>
      <c r="G457" s="151"/>
      <c r="H457" s="151"/>
      <c r="I457" s="151" t="s">
        <v>53</v>
      </c>
      <c r="J457" s="151" t="s">
        <v>415</v>
      </c>
      <c r="K457" s="152">
        <v>1975</v>
      </c>
      <c r="L457" s="152" t="s">
        <v>201</v>
      </c>
      <c r="M457" s="153" t="s">
        <v>19</v>
      </c>
      <c r="N457" s="154" t="s">
        <v>202</v>
      </c>
      <c r="O457" s="207">
        <f t="shared" si="18"/>
        <v>1.75</v>
      </c>
      <c r="P457" s="155">
        <v>139.19999999999999</v>
      </c>
      <c r="Q457" s="214">
        <f t="shared" si="19"/>
        <v>243.59999999999997</v>
      </c>
      <c r="R457" s="171"/>
      <c r="S457" s="171"/>
      <c r="T457" s="171"/>
      <c r="U457" s="171"/>
      <c r="V457" s="166"/>
      <c r="W457" s="166"/>
      <c r="X457" s="166"/>
      <c r="Y457" s="166"/>
      <c r="Z457" s="166"/>
      <c r="AA457" s="166"/>
      <c r="AB457" s="166"/>
      <c r="AC457" s="166"/>
      <c r="AD457" s="156">
        <v>10</v>
      </c>
      <c r="AE457" s="154">
        <v>11</v>
      </c>
      <c r="AF457" s="166"/>
      <c r="AG457" s="166"/>
    </row>
    <row r="458" spans="1:33" x14ac:dyDescent="0.25">
      <c r="A458" s="111" t="s">
        <v>467</v>
      </c>
      <c r="B458" s="112">
        <v>85</v>
      </c>
      <c r="C458" s="112"/>
      <c r="D458" s="112" t="s">
        <v>733</v>
      </c>
      <c r="E458" s="112" t="s">
        <v>732</v>
      </c>
      <c r="F458" s="112"/>
      <c r="G458" s="112"/>
      <c r="H458" s="112"/>
      <c r="I458" s="112" t="s">
        <v>660</v>
      </c>
      <c r="J458" s="112" t="s">
        <v>662</v>
      </c>
      <c r="K458" s="113">
        <v>1971</v>
      </c>
      <c r="L458" s="113" t="s">
        <v>826</v>
      </c>
      <c r="M458" s="112" t="s">
        <v>19</v>
      </c>
      <c r="N458" s="115" t="s">
        <v>202</v>
      </c>
      <c r="O458" s="203">
        <f t="shared" si="18"/>
        <v>1.71</v>
      </c>
      <c r="P458" s="115">
        <v>335</v>
      </c>
      <c r="Q458" s="213">
        <f t="shared" si="19"/>
        <v>572.85</v>
      </c>
      <c r="R458" s="116"/>
      <c r="S458" s="115"/>
      <c r="T458" s="166"/>
      <c r="U458" s="168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</row>
    <row r="459" spans="1:33" x14ac:dyDescent="0.25">
      <c r="A459" s="111" t="s">
        <v>467</v>
      </c>
      <c r="B459" s="112">
        <v>65</v>
      </c>
      <c r="C459" s="112"/>
      <c r="D459" s="112" t="s">
        <v>672</v>
      </c>
      <c r="E459" s="112" t="s">
        <v>671</v>
      </c>
      <c r="F459" s="112"/>
      <c r="G459" s="112"/>
      <c r="H459" s="112"/>
      <c r="I459" s="112" t="s">
        <v>366</v>
      </c>
      <c r="J459" s="112" t="s">
        <v>673</v>
      </c>
      <c r="K459" s="113">
        <v>1956</v>
      </c>
      <c r="L459" s="113" t="s">
        <v>829</v>
      </c>
      <c r="M459" s="112" t="s">
        <v>81</v>
      </c>
      <c r="N459" s="115" t="s">
        <v>200</v>
      </c>
      <c r="O459" s="203">
        <f t="shared" si="18"/>
        <v>1.56</v>
      </c>
      <c r="P459" s="115">
        <v>114</v>
      </c>
      <c r="Q459" s="213">
        <f t="shared" si="19"/>
        <v>177.84</v>
      </c>
      <c r="R459" s="116"/>
      <c r="S459" s="115"/>
      <c r="T459" s="169"/>
      <c r="U459" s="166"/>
      <c r="V459" s="168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</row>
    <row r="460" spans="1:33" x14ac:dyDescent="0.25">
      <c r="A460" s="233" t="s">
        <v>1307</v>
      </c>
      <c r="B460" s="234">
        <v>27</v>
      </c>
      <c r="C460" s="234" t="s">
        <v>1187</v>
      </c>
      <c r="D460" s="234" t="s">
        <v>1188</v>
      </c>
      <c r="E460" s="234" t="s">
        <v>1189</v>
      </c>
      <c r="F460" s="234"/>
      <c r="G460" s="234"/>
      <c r="H460" s="234"/>
      <c r="I460" s="234" t="s">
        <v>68</v>
      </c>
      <c r="J460" s="234" t="s">
        <v>1190</v>
      </c>
      <c r="K460" s="234">
        <v>1990</v>
      </c>
      <c r="L460" s="235" t="s">
        <v>1191</v>
      </c>
      <c r="M460" s="236" t="s">
        <v>35</v>
      </c>
      <c r="N460" s="237" t="s">
        <v>198</v>
      </c>
      <c r="O460" s="240">
        <f t="shared" si="18"/>
        <v>1.9</v>
      </c>
      <c r="P460" s="236">
        <v>187</v>
      </c>
      <c r="Q460" s="241">
        <f t="shared" si="19"/>
        <v>355.3</v>
      </c>
      <c r="R460" s="239"/>
      <c r="S460" s="239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236"/>
      <c r="AG460" s="236"/>
    </row>
    <row r="461" spans="1:33" x14ac:dyDescent="0.25">
      <c r="A461" s="123" t="s">
        <v>461</v>
      </c>
      <c r="B461" s="124">
        <v>35</v>
      </c>
      <c r="C461" s="124" t="s">
        <v>540</v>
      </c>
      <c r="D461" s="124" t="s">
        <v>541</v>
      </c>
      <c r="E461" s="124" t="s">
        <v>542</v>
      </c>
      <c r="F461" s="124"/>
      <c r="G461" s="124"/>
      <c r="H461" s="124"/>
      <c r="I461" s="124" t="s">
        <v>148</v>
      </c>
      <c r="J461" s="124" t="s">
        <v>543</v>
      </c>
      <c r="K461" s="125">
        <v>1969</v>
      </c>
      <c r="L461" s="125" t="s">
        <v>203</v>
      </c>
      <c r="M461" s="124" t="s">
        <v>30</v>
      </c>
      <c r="N461" s="126" t="s">
        <v>204</v>
      </c>
      <c r="O461" s="211">
        <f t="shared" si="18"/>
        <v>1.69</v>
      </c>
      <c r="P461" s="127">
        <v>155</v>
      </c>
      <c r="Q461" s="215">
        <f t="shared" si="19"/>
        <v>261.95</v>
      </c>
      <c r="R461" s="170"/>
      <c r="S461" s="170"/>
      <c r="T461" s="170"/>
      <c r="U461" s="170"/>
      <c r="V461" s="128"/>
      <c r="W461" s="127"/>
      <c r="X461" s="194"/>
      <c r="Y461" s="194"/>
      <c r="Z461" s="194"/>
      <c r="AA461" s="194"/>
      <c r="AB461" s="194"/>
      <c r="AC461" s="194"/>
      <c r="AD461" s="194"/>
      <c r="AE461" s="194"/>
      <c r="AF461" s="166"/>
      <c r="AG461" s="166"/>
    </row>
    <row r="462" spans="1:33" x14ac:dyDescent="0.25">
      <c r="A462" s="233" t="s">
        <v>1307</v>
      </c>
      <c r="B462" s="234">
        <v>53</v>
      </c>
      <c r="C462" s="234" t="s">
        <v>1239</v>
      </c>
      <c r="D462" s="234" t="s">
        <v>1240</v>
      </c>
      <c r="E462" s="234" t="s">
        <v>1241</v>
      </c>
      <c r="F462" s="234"/>
      <c r="G462" s="234"/>
      <c r="H462" s="234"/>
      <c r="I462" s="234" t="s">
        <v>1242</v>
      </c>
      <c r="J462" s="234" t="s">
        <v>1243</v>
      </c>
      <c r="K462" s="234">
        <v>1996</v>
      </c>
      <c r="L462" s="235" t="s">
        <v>246</v>
      </c>
      <c r="M462" s="236" t="s">
        <v>35</v>
      </c>
      <c r="N462" s="237" t="s">
        <v>198</v>
      </c>
      <c r="O462" s="240">
        <f t="shared" si="18"/>
        <v>1.96</v>
      </c>
      <c r="P462" s="236">
        <v>442</v>
      </c>
      <c r="Q462" s="241">
        <f t="shared" si="19"/>
        <v>866.31999999999994</v>
      </c>
      <c r="R462" s="239"/>
      <c r="S462" s="239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236"/>
      <c r="AG462" s="236"/>
    </row>
    <row r="463" spans="1:33" x14ac:dyDescent="0.25">
      <c r="A463" s="111" t="s">
        <v>467</v>
      </c>
      <c r="B463" s="112">
        <v>51</v>
      </c>
      <c r="C463" s="112"/>
      <c r="D463" s="112" t="s">
        <v>651</v>
      </c>
      <c r="E463" s="112" t="s">
        <v>650</v>
      </c>
      <c r="F463" s="112"/>
      <c r="G463" s="112"/>
      <c r="H463" s="112"/>
      <c r="I463" s="112" t="s">
        <v>80</v>
      </c>
      <c r="J463" s="112" t="s">
        <v>652</v>
      </c>
      <c r="K463" s="113">
        <v>1934</v>
      </c>
      <c r="L463" s="113" t="s">
        <v>824</v>
      </c>
      <c r="M463" s="112" t="s">
        <v>181</v>
      </c>
      <c r="N463" s="115" t="s">
        <v>263</v>
      </c>
      <c r="O463" s="203">
        <f t="shared" si="18"/>
        <v>1.34</v>
      </c>
      <c r="P463" s="115">
        <v>70</v>
      </c>
      <c r="Q463" s="213">
        <f t="shared" si="19"/>
        <v>93.800000000000011</v>
      </c>
      <c r="R463" s="116">
        <v>12</v>
      </c>
      <c r="S463" s="115">
        <v>9</v>
      </c>
      <c r="T463" s="166"/>
      <c r="U463" s="168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</row>
    <row r="464" spans="1:33" x14ac:dyDescent="0.25">
      <c r="A464" s="157" t="s">
        <v>463</v>
      </c>
      <c r="B464" s="158">
        <v>17</v>
      </c>
      <c r="C464" s="158"/>
      <c r="D464" s="158" t="s">
        <v>651</v>
      </c>
      <c r="E464" s="158" t="s">
        <v>650</v>
      </c>
      <c r="F464" s="158"/>
      <c r="G464" s="158"/>
      <c r="H464" s="158"/>
      <c r="I464" s="158" t="s">
        <v>80</v>
      </c>
      <c r="J464" s="158" t="s">
        <v>652</v>
      </c>
      <c r="K464" s="160">
        <v>1934</v>
      </c>
      <c r="L464" s="159" t="s">
        <v>962</v>
      </c>
      <c r="M464" s="158" t="s">
        <v>181</v>
      </c>
      <c r="N464" s="161" t="s">
        <v>263</v>
      </c>
      <c r="O464" s="212">
        <f t="shared" si="18"/>
        <v>1.34</v>
      </c>
      <c r="P464" s="161">
        <v>70</v>
      </c>
      <c r="Q464" s="218">
        <f t="shared" si="19"/>
        <v>93.800000000000011</v>
      </c>
      <c r="R464" s="170"/>
      <c r="S464" s="170"/>
      <c r="T464" s="162">
        <v>9</v>
      </c>
      <c r="U464" s="161">
        <v>12</v>
      </c>
      <c r="V464" s="167"/>
      <c r="W464" s="167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</row>
    <row r="465" spans="1:33" x14ac:dyDescent="0.25">
      <c r="A465" s="123" t="s">
        <v>461</v>
      </c>
      <c r="B465" s="124">
        <v>9</v>
      </c>
      <c r="C465" s="124" t="s">
        <v>120</v>
      </c>
      <c r="D465" s="124" t="s">
        <v>261</v>
      </c>
      <c r="E465" s="124" t="s">
        <v>16</v>
      </c>
      <c r="F465" s="124"/>
      <c r="G465" s="124"/>
      <c r="H465" s="124"/>
      <c r="I465" s="124" t="s">
        <v>80</v>
      </c>
      <c r="J465" s="124" t="s">
        <v>484</v>
      </c>
      <c r="K465" s="125">
        <v>1934</v>
      </c>
      <c r="L465" s="125" t="s">
        <v>246</v>
      </c>
      <c r="M465" s="124" t="s">
        <v>181</v>
      </c>
      <c r="N465" s="126" t="s">
        <v>263</v>
      </c>
      <c r="O465" s="211">
        <f t="shared" si="18"/>
        <v>1.34</v>
      </c>
      <c r="P465" s="127">
        <v>204</v>
      </c>
      <c r="Q465" s="215">
        <f t="shared" si="19"/>
        <v>273.36</v>
      </c>
      <c r="R465" s="170"/>
      <c r="S465" s="170"/>
      <c r="T465" s="170"/>
      <c r="U465" s="170"/>
      <c r="V465" s="128"/>
      <c r="W465" s="127"/>
      <c r="X465" s="194"/>
      <c r="Y465" s="194"/>
      <c r="Z465" s="194"/>
      <c r="AA465" s="194"/>
      <c r="AB465" s="194"/>
      <c r="AC465" s="194"/>
      <c r="AD465" s="194"/>
      <c r="AE465" s="194"/>
      <c r="AF465" s="166"/>
      <c r="AG465" s="166"/>
    </row>
    <row r="466" spans="1:33" x14ac:dyDescent="0.25">
      <c r="A466" s="137" t="s">
        <v>464</v>
      </c>
      <c r="B466" s="138">
        <v>54</v>
      </c>
      <c r="C466" s="138" t="s">
        <v>260</v>
      </c>
      <c r="D466" s="138" t="s">
        <v>261</v>
      </c>
      <c r="E466" s="138" t="s">
        <v>16</v>
      </c>
      <c r="F466" s="138"/>
      <c r="G466" s="138"/>
      <c r="H466" s="138"/>
      <c r="I466" s="138" t="s">
        <v>80</v>
      </c>
      <c r="J466" s="138" t="s">
        <v>262</v>
      </c>
      <c r="K466" s="137">
        <v>1934</v>
      </c>
      <c r="L466" s="139" t="s">
        <v>246</v>
      </c>
      <c r="M466" s="140" t="s">
        <v>181</v>
      </c>
      <c r="N466" s="141" t="s">
        <v>263</v>
      </c>
      <c r="O466" s="209">
        <f t="shared" si="18"/>
        <v>1.34</v>
      </c>
      <c r="P466" s="141">
        <v>113.99999999999997</v>
      </c>
      <c r="Q466" s="217">
        <f t="shared" si="19"/>
        <v>152.75999999999996</v>
      </c>
      <c r="R466" s="170"/>
      <c r="S466" s="170"/>
      <c r="T466" s="170"/>
      <c r="U466" s="170"/>
      <c r="V466" s="166"/>
      <c r="W466" s="166"/>
      <c r="X466" s="166"/>
      <c r="Y466" s="166"/>
      <c r="Z466" s="142">
        <v>4</v>
      </c>
      <c r="AA466" s="141">
        <v>20</v>
      </c>
      <c r="AB466" s="166"/>
      <c r="AC466" s="166"/>
      <c r="AD466" s="166"/>
      <c r="AE466" s="166"/>
      <c r="AF466" s="166"/>
      <c r="AG466" s="166"/>
    </row>
    <row r="467" spans="1:33" x14ac:dyDescent="0.25">
      <c r="A467" s="150" t="s">
        <v>462</v>
      </c>
      <c r="B467" s="151">
        <v>18</v>
      </c>
      <c r="C467" s="151" t="s">
        <v>417</v>
      </c>
      <c r="D467" s="151" t="s">
        <v>261</v>
      </c>
      <c r="E467" s="151" t="s">
        <v>16</v>
      </c>
      <c r="F467" s="151"/>
      <c r="G467" s="151"/>
      <c r="H467" s="151"/>
      <c r="I467" s="151" t="s">
        <v>80</v>
      </c>
      <c r="J467" s="151" t="s">
        <v>262</v>
      </c>
      <c r="K467" s="152">
        <v>1934</v>
      </c>
      <c r="L467" s="152" t="s">
        <v>246</v>
      </c>
      <c r="M467" s="153" t="s">
        <v>181</v>
      </c>
      <c r="N467" s="154" t="s">
        <v>263</v>
      </c>
      <c r="O467" s="207">
        <f t="shared" si="18"/>
        <v>1.34</v>
      </c>
      <c r="P467" s="155">
        <v>140.80000000000001</v>
      </c>
      <c r="Q467" s="214">
        <f t="shared" si="19"/>
        <v>188.67200000000003</v>
      </c>
      <c r="R467" s="171"/>
      <c r="S467" s="171"/>
      <c r="T467" s="171"/>
      <c r="U467" s="171"/>
      <c r="V467" s="166"/>
      <c r="W467" s="166"/>
      <c r="X467" s="166"/>
      <c r="Y467" s="166"/>
      <c r="Z467" s="166"/>
      <c r="AA467" s="166"/>
      <c r="AB467" s="166"/>
      <c r="AC467" s="166"/>
      <c r="AD467" s="156">
        <v>4</v>
      </c>
      <c r="AE467" s="154">
        <v>20</v>
      </c>
      <c r="AF467" s="166"/>
      <c r="AG467" s="166"/>
    </row>
    <row r="468" spans="1:33" x14ac:dyDescent="0.25">
      <c r="A468" s="233" t="s">
        <v>1307</v>
      </c>
      <c r="B468" s="234">
        <v>15</v>
      </c>
      <c r="C468" s="234" t="s">
        <v>260</v>
      </c>
      <c r="D468" s="234" t="s">
        <v>651</v>
      </c>
      <c r="E468" s="234" t="s">
        <v>821</v>
      </c>
      <c r="F468" s="234">
        <v>35</v>
      </c>
      <c r="G468" s="234"/>
      <c r="H468" s="234"/>
      <c r="I468" s="234" t="s">
        <v>328</v>
      </c>
      <c r="J468" s="234" t="s">
        <v>652</v>
      </c>
      <c r="K468" s="234">
        <v>1934</v>
      </c>
      <c r="L468" s="235" t="s">
        <v>246</v>
      </c>
      <c r="M468" s="236" t="s">
        <v>181</v>
      </c>
      <c r="N468" s="237" t="s">
        <v>263</v>
      </c>
      <c r="O468" s="240">
        <f t="shared" si="18"/>
        <v>1.34</v>
      </c>
      <c r="P468" s="236">
        <v>159</v>
      </c>
      <c r="Q468" s="241">
        <f t="shared" si="19"/>
        <v>213.06</v>
      </c>
      <c r="R468" s="239"/>
      <c r="S468" s="239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166"/>
      <c r="AE468" s="166"/>
      <c r="AF468" s="236">
        <v>10</v>
      </c>
      <c r="AG468" s="236">
        <v>11</v>
      </c>
    </row>
    <row r="469" spans="1:33" x14ac:dyDescent="0.25">
      <c r="A469" s="111" t="s">
        <v>467</v>
      </c>
      <c r="B469" s="112">
        <v>33</v>
      </c>
      <c r="C469" s="112"/>
      <c r="D469" s="112" t="s">
        <v>781</v>
      </c>
      <c r="E469" s="112" t="s">
        <v>780</v>
      </c>
      <c r="F469" s="112"/>
      <c r="G469" s="112"/>
      <c r="H469" s="112"/>
      <c r="I469" s="112" t="s">
        <v>105</v>
      </c>
      <c r="J469" s="112">
        <v>850</v>
      </c>
      <c r="K469" s="113">
        <v>1991</v>
      </c>
      <c r="L469" s="113" t="s">
        <v>839</v>
      </c>
      <c r="M469" s="112" t="s">
        <v>35</v>
      </c>
      <c r="N469" s="115" t="s">
        <v>198</v>
      </c>
      <c r="O469" s="203">
        <f t="shared" si="18"/>
        <v>1.9100000000000001</v>
      </c>
      <c r="P469" s="115">
        <v>136</v>
      </c>
      <c r="Q469" s="213">
        <f t="shared" si="19"/>
        <v>259.76</v>
      </c>
      <c r="R469" s="115"/>
      <c r="S469" s="115"/>
      <c r="T469" s="169"/>
      <c r="U469" s="166"/>
      <c r="V469" s="168"/>
      <c r="W469" s="166"/>
      <c r="X469" s="166"/>
      <c r="Y469" s="166"/>
      <c r="Z469" s="166"/>
      <c r="AA469" s="166"/>
      <c r="AB469" s="166"/>
      <c r="AC469" s="166"/>
      <c r="AD469" s="166"/>
      <c r="AE469" s="166"/>
      <c r="AF469" s="166"/>
      <c r="AG469" s="166"/>
    </row>
    <row r="470" spans="1:33" x14ac:dyDescent="0.25">
      <c r="A470" s="111" t="s">
        <v>467</v>
      </c>
      <c r="B470" s="112">
        <v>77</v>
      </c>
      <c r="C470" s="112"/>
      <c r="D470" s="112" t="s">
        <v>687</v>
      </c>
      <c r="E470" s="112" t="s">
        <v>686</v>
      </c>
      <c r="F470" s="112"/>
      <c r="G470" s="112"/>
      <c r="H470" s="112"/>
      <c r="I470" s="112" t="s">
        <v>33</v>
      </c>
      <c r="J470" s="112" t="s">
        <v>688</v>
      </c>
      <c r="K470" s="113">
        <v>1969</v>
      </c>
      <c r="L470" s="113" t="s">
        <v>825</v>
      </c>
      <c r="M470" s="112" t="s">
        <v>30</v>
      </c>
      <c r="N470" s="115" t="s">
        <v>204</v>
      </c>
      <c r="O470" s="203">
        <f t="shared" si="18"/>
        <v>1.69</v>
      </c>
      <c r="P470" s="115">
        <v>38</v>
      </c>
      <c r="Q470" s="213">
        <f t="shared" si="19"/>
        <v>64.22</v>
      </c>
      <c r="R470" s="116">
        <v>9</v>
      </c>
      <c r="S470" s="115">
        <v>12</v>
      </c>
      <c r="T470" s="168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166"/>
      <c r="AE470" s="166"/>
      <c r="AF470" s="166"/>
      <c r="AG470" s="166"/>
    </row>
    <row r="471" spans="1:33" x14ac:dyDescent="0.25">
      <c r="A471" s="111" t="s">
        <v>467</v>
      </c>
      <c r="B471" s="112">
        <v>88</v>
      </c>
      <c r="C471" s="112"/>
      <c r="D471" s="112" t="s">
        <v>731</v>
      </c>
      <c r="E471" s="112" t="s">
        <v>666</v>
      </c>
      <c r="F471" s="112"/>
      <c r="G471" s="112"/>
      <c r="H471" s="112"/>
      <c r="I471" s="112" t="s">
        <v>105</v>
      </c>
      <c r="J471" s="112">
        <v>2002</v>
      </c>
      <c r="K471" s="113">
        <v>1974</v>
      </c>
      <c r="L471" s="113" t="s">
        <v>833</v>
      </c>
      <c r="M471" s="112" t="s">
        <v>19</v>
      </c>
      <c r="N471" s="115" t="s">
        <v>202</v>
      </c>
      <c r="O471" s="203">
        <f t="shared" si="18"/>
        <v>1.74</v>
      </c>
      <c r="P471" s="115">
        <v>302</v>
      </c>
      <c r="Q471" s="213">
        <f t="shared" si="19"/>
        <v>525.48</v>
      </c>
      <c r="R471" s="116"/>
      <c r="S471" s="115"/>
      <c r="T471" s="166"/>
      <c r="U471" s="168"/>
      <c r="V471" s="166"/>
      <c r="W471" s="166"/>
      <c r="X471" s="166"/>
      <c r="Y471" s="166"/>
      <c r="Z471" s="166"/>
      <c r="AA471" s="166"/>
      <c r="AB471" s="166"/>
      <c r="AC471" s="166"/>
      <c r="AD471" s="166"/>
      <c r="AE471" s="166"/>
      <c r="AF471" s="166"/>
      <c r="AG471" s="166"/>
    </row>
    <row r="472" spans="1:33" x14ac:dyDescent="0.25">
      <c r="A472" s="111" t="s">
        <v>467</v>
      </c>
      <c r="B472" s="112">
        <v>67</v>
      </c>
      <c r="C472" s="112"/>
      <c r="D472" s="112" t="s">
        <v>696</v>
      </c>
      <c r="E472" s="112" t="s">
        <v>695</v>
      </c>
      <c r="F472" s="112"/>
      <c r="G472" s="112"/>
      <c r="H472" s="112"/>
      <c r="I472" s="112" t="s">
        <v>366</v>
      </c>
      <c r="J472" s="112">
        <v>340</v>
      </c>
      <c r="K472" s="113">
        <v>1968</v>
      </c>
      <c r="L472" s="113" t="s">
        <v>832</v>
      </c>
      <c r="M472" s="112" t="s">
        <v>30</v>
      </c>
      <c r="N472" s="115" t="s">
        <v>204</v>
      </c>
      <c r="O472" s="203">
        <f t="shared" si="18"/>
        <v>1.6800000000000002</v>
      </c>
      <c r="P472" s="115">
        <v>194</v>
      </c>
      <c r="Q472" s="213">
        <f t="shared" si="19"/>
        <v>325.92</v>
      </c>
      <c r="R472" s="116"/>
      <c r="S472" s="115"/>
      <c r="T472" s="169"/>
      <c r="U472" s="166"/>
      <c r="V472" s="168"/>
      <c r="W472" s="166"/>
      <c r="X472" s="166"/>
      <c r="Y472" s="166"/>
      <c r="Z472" s="166"/>
      <c r="AA472" s="166"/>
      <c r="AB472" s="166"/>
      <c r="AC472" s="166"/>
      <c r="AD472" s="166"/>
      <c r="AE472" s="166"/>
      <c r="AF472" s="166"/>
      <c r="AG472" s="166"/>
    </row>
    <row r="473" spans="1:33" x14ac:dyDescent="0.25">
      <c r="A473" s="143" t="s">
        <v>466</v>
      </c>
      <c r="B473" s="144">
        <v>72</v>
      </c>
      <c r="C473" s="144" t="s">
        <v>375</v>
      </c>
      <c r="D473" s="144" t="s">
        <v>376</v>
      </c>
      <c r="E473" s="144" t="s">
        <v>377</v>
      </c>
      <c r="F473" s="144"/>
      <c r="G473" s="144"/>
      <c r="H473" s="144"/>
      <c r="I473" s="144" t="s">
        <v>378</v>
      </c>
      <c r="J473" s="144" t="s">
        <v>379</v>
      </c>
      <c r="K473" s="145">
        <v>1975</v>
      </c>
      <c r="L473" s="146" t="s">
        <v>291</v>
      </c>
      <c r="M473" s="147" t="s">
        <v>19</v>
      </c>
      <c r="N473" s="148" t="s">
        <v>202</v>
      </c>
      <c r="O473" s="208">
        <f t="shared" si="18"/>
        <v>1.75</v>
      </c>
      <c r="P473" s="148">
        <v>115.00000000000001</v>
      </c>
      <c r="Q473" s="216">
        <f t="shared" si="19"/>
        <v>201.25000000000003</v>
      </c>
      <c r="R473" s="170"/>
      <c r="S473" s="170"/>
      <c r="T473" s="170"/>
      <c r="U473" s="170"/>
      <c r="V473" s="166"/>
      <c r="W473" s="166"/>
      <c r="X473" s="166"/>
      <c r="Y473" s="166"/>
      <c r="Z473" s="166"/>
      <c r="AA473" s="166"/>
      <c r="AB473" s="149">
        <v>16</v>
      </c>
      <c r="AC473" s="148">
        <v>5</v>
      </c>
      <c r="AD473" s="166"/>
      <c r="AE473" s="166"/>
      <c r="AF473" s="166"/>
      <c r="AG473" s="166"/>
    </row>
    <row r="474" spans="1:33" x14ac:dyDescent="0.25">
      <c r="A474" s="143" t="s">
        <v>466</v>
      </c>
      <c r="B474" s="144">
        <v>61</v>
      </c>
      <c r="C474" s="144" t="s">
        <v>359</v>
      </c>
      <c r="D474" s="144" t="s">
        <v>360</v>
      </c>
      <c r="E474" s="144" t="s">
        <v>361</v>
      </c>
      <c r="F474" s="144"/>
      <c r="G474" s="144"/>
      <c r="H474" s="144"/>
      <c r="I474" s="144" t="s">
        <v>362</v>
      </c>
      <c r="J474" s="144" t="s">
        <v>363</v>
      </c>
      <c r="K474" s="145">
        <v>1963</v>
      </c>
      <c r="L474" s="146" t="s">
        <v>304</v>
      </c>
      <c r="M474" s="147" t="s">
        <v>30</v>
      </c>
      <c r="N474" s="148" t="s">
        <v>204</v>
      </c>
      <c r="O474" s="208">
        <f t="shared" si="18"/>
        <v>1.63</v>
      </c>
      <c r="P474" s="148">
        <v>157</v>
      </c>
      <c r="Q474" s="216">
        <f t="shared" si="19"/>
        <v>255.91</v>
      </c>
      <c r="R474" s="170"/>
      <c r="S474" s="170"/>
      <c r="T474" s="170"/>
      <c r="U474" s="170"/>
      <c r="V474" s="166"/>
      <c r="W474" s="166"/>
      <c r="X474" s="166"/>
      <c r="Y474" s="166"/>
      <c r="Z474" s="166"/>
      <c r="AA474" s="166"/>
      <c r="AB474" s="149">
        <v>19</v>
      </c>
      <c r="AC474" s="148">
        <v>2</v>
      </c>
      <c r="AD474" s="166"/>
      <c r="AE474" s="166"/>
      <c r="AF474" s="166"/>
      <c r="AG474" s="166"/>
    </row>
    <row r="475" spans="1:33" x14ac:dyDescent="0.25">
      <c r="A475" s="111" t="s">
        <v>467</v>
      </c>
      <c r="B475" s="112">
        <v>83</v>
      </c>
      <c r="C475" s="112"/>
      <c r="D475" s="112" t="s">
        <v>724</v>
      </c>
      <c r="E475" s="112" t="s">
        <v>723</v>
      </c>
      <c r="F475" s="112"/>
      <c r="G475" s="112" t="s">
        <v>199</v>
      </c>
      <c r="H475" s="112"/>
      <c r="I475" s="112" t="s">
        <v>286</v>
      </c>
      <c r="J475" s="112" t="s">
        <v>725</v>
      </c>
      <c r="K475" s="113">
        <v>1974</v>
      </c>
      <c r="L475" s="113" t="s">
        <v>837</v>
      </c>
      <c r="M475" s="112" t="s">
        <v>19</v>
      </c>
      <c r="N475" s="115" t="s">
        <v>202</v>
      </c>
      <c r="O475" s="203">
        <f t="shared" si="18"/>
        <v>1.74</v>
      </c>
      <c r="P475" s="115">
        <v>149</v>
      </c>
      <c r="Q475" s="213">
        <f t="shared" si="19"/>
        <v>259.26</v>
      </c>
      <c r="R475" s="116"/>
      <c r="S475" s="115"/>
      <c r="T475" s="168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</row>
    <row r="476" spans="1:33" x14ac:dyDescent="0.25">
      <c r="A476" s="157" t="s">
        <v>463</v>
      </c>
      <c r="B476" s="158">
        <v>11</v>
      </c>
      <c r="C476" s="158"/>
      <c r="D476" s="158" t="s">
        <v>724</v>
      </c>
      <c r="E476" s="158" t="s">
        <v>723</v>
      </c>
      <c r="F476" s="158"/>
      <c r="G476" s="158" t="s">
        <v>199</v>
      </c>
      <c r="H476" s="158"/>
      <c r="I476" s="158" t="s">
        <v>286</v>
      </c>
      <c r="J476" s="158" t="s">
        <v>990</v>
      </c>
      <c r="K476" s="160">
        <v>1974</v>
      </c>
      <c r="L476" s="159" t="s">
        <v>959</v>
      </c>
      <c r="M476" s="158" t="s">
        <v>19</v>
      </c>
      <c r="N476" s="161" t="s">
        <v>202</v>
      </c>
      <c r="O476" s="212">
        <f t="shared" si="18"/>
        <v>1.74</v>
      </c>
      <c r="P476" s="161">
        <v>231</v>
      </c>
      <c r="Q476" s="218">
        <f t="shared" si="19"/>
        <v>401.94</v>
      </c>
      <c r="R476" s="170"/>
      <c r="S476" s="170"/>
      <c r="T476" s="162"/>
      <c r="U476" s="161"/>
      <c r="V476" s="167"/>
      <c r="W476" s="167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</row>
    <row r="477" spans="1:33" x14ac:dyDescent="0.25">
      <c r="A477" s="123" t="s">
        <v>461</v>
      </c>
      <c r="B477" s="124">
        <v>11</v>
      </c>
      <c r="C477" s="124" t="s">
        <v>311</v>
      </c>
      <c r="D477" s="124" t="s">
        <v>284</v>
      </c>
      <c r="E477" s="124" t="s">
        <v>285</v>
      </c>
      <c r="F477" s="124"/>
      <c r="G477" s="124" t="s">
        <v>199</v>
      </c>
      <c r="H477" s="124"/>
      <c r="I477" s="124" t="s">
        <v>53</v>
      </c>
      <c r="J477" s="124" t="s">
        <v>487</v>
      </c>
      <c r="K477" s="125">
        <v>1974</v>
      </c>
      <c r="L477" s="125" t="s">
        <v>239</v>
      </c>
      <c r="M477" s="124" t="s">
        <v>19</v>
      </c>
      <c r="N477" s="126" t="s">
        <v>202</v>
      </c>
      <c r="O477" s="211">
        <f t="shared" si="18"/>
        <v>1.74</v>
      </c>
      <c r="P477" s="127">
        <v>107.99999999999999</v>
      </c>
      <c r="Q477" s="215">
        <f t="shared" si="19"/>
        <v>187.92</v>
      </c>
      <c r="R477" s="170"/>
      <c r="S477" s="170"/>
      <c r="T477" s="170"/>
      <c r="U477" s="170"/>
      <c r="V477" s="128">
        <v>16</v>
      </c>
      <c r="W477" s="127">
        <v>5</v>
      </c>
      <c r="X477" s="194"/>
      <c r="Y477" s="194"/>
      <c r="Z477" s="194"/>
      <c r="AA477" s="194"/>
      <c r="AB477" s="194"/>
      <c r="AC477" s="194"/>
      <c r="AD477" s="194"/>
      <c r="AE477" s="194"/>
      <c r="AF477" s="166"/>
      <c r="AG477" s="166"/>
    </row>
    <row r="478" spans="1:33" x14ac:dyDescent="0.25">
      <c r="A478" s="143" t="s">
        <v>466</v>
      </c>
      <c r="B478" s="144">
        <v>11</v>
      </c>
      <c r="C478" s="144" t="s">
        <v>283</v>
      </c>
      <c r="D478" s="144" t="s">
        <v>284</v>
      </c>
      <c r="E478" s="144" t="s">
        <v>285</v>
      </c>
      <c r="F478" s="144"/>
      <c r="G478" s="144" t="s">
        <v>199</v>
      </c>
      <c r="H478" s="144"/>
      <c r="I478" s="144" t="s">
        <v>286</v>
      </c>
      <c r="J478" s="144" t="s">
        <v>287</v>
      </c>
      <c r="K478" s="145">
        <v>1974</v>
      </c>
      <c r="L478" s="146" t="s">
        <v>239</v>
      </c>
      <c r="M478" s="147" t="s">
        <v>19</v>
      </c>
      <c r="N478" s="148" t="s">
        <v>202</v>
      </c>
      <c r="O478" s="208">
        <f t="shared" si="18"/>
        <v>1.74</v>
      </c>
      <c r="P478" s="148">
        <v>258</v>
      </c>
      <c r="Q478" s="216">
        <f t="shared" si="19"/>
        <v>448.92</v>
      </c>
      <c r="R478" s="170"/>
      <c r="S478" s="170"/>
      <c r="T478" s="170"/>
      <c r="U478" s="170"/>
      <c r="V478" s="166"/>
      <c r="W478" s="166"/>
      <c r="X478" s="166"/>
      <c r="Y478" s="166"/>
      <c r="Z478" s="166"/>
      <c r="AA478" s="166"/>
      <c r="AB478" s="149"/>
      <c r="AC478" s="148"/>
      <c r="AD478" s="166"/>
      <c r="AE478" s="166"/>
      <c r="AF478" s="166"/>
      <c r="AG478" s="166"/>
    </row>
    <row r="479" spans="1:33" x14ac:dyDescent="0.25">
      <c r="A479" s="150" t="s">
        <v>462</v>
      </c>
      <c r="B479" s="151">
        <v>11</v>
      </c>
      <c r="C479" s="151" t="s">
        <v>283</v>
      </c>
      <c r="D479" s="151" t="s">
        <v>284</v>
      </c>
      <c r="E479" s="151" t="s">
        <v>285</v>
      </c>
      <c r="F479" s="151"/>
      <c r="G479" s="151" t="s">
        <v>199</v>
      </c>
      <c r="H479" s="151"/>
      <c r="I479" s="151" t="s">
        <v>286</v>
      </c>
      <c r="J479" s="151" t="s">
        <v>287</v>
      </c>
      <c r="K479" s="152">
        <v>1974</v>
      </c>
      <c r="L479" s="152" t="s">
        <v>239</v>
      </c>
      <c r="M479" s="153" t="s">
        <v>19</v>
      </c>
      <c r="N479" s="154" t="s">
        <v>202</v>
      </c>
      <c r="O479" s="207">
        <f t="shared" si="18"/>
        <v>1.74</v>
      </c>
      <c r="P479" s="155">
        <v>140.19999999999999</v>
      </c>
      <c r="Q479" s="214">
        <f t="shared" si="19"/>
        <v>243.94799999999998</v>
      </c>
      <c r="R479" s="171"/>
      <c r="S479" s="171"/>
      <c r="T479" s="171"/>
      <c r="U479" s="171"/>
      <c r="V479" s="166"/>
      <c r="W479" s="166"/>
      <c r="X479" s="166"/>
      <c r="Y479" s="166"/>
      <c r="Z479" s="166"/>
      <c r="AA479" s="166"/>
      <c r="AB479" s="166"/>
      <c r="AC479" s="166"/>
      <c r="AD479" s="156">
        <v>11</v>
      </c>
      <c r="AE479" s="154">
        <v>10</v>
      </c>
      <c r="AF479" s="166"/>
      <c r="AG479" s="166"/>
    </row>
    <row r="480" spans="1:33" x14ac:dyDescent="0.25">
      <c r="A480" s="233" t="s">
        <v>1307</v>
      </c>
      <c r="B480" s="234">
        <v>11</v>
      </c>
      <c r="C480" s="234" t="s">
        <v>36</v>
      </c>
      <c r="D480" s="234" t="s">
        <v>724</v>
      </c>
      <c r="E480" s="234" t="s">
        <v>723</v>
      </c>
      <c r="F480" s="234"/>
      <c r="G480" s="234" t="s">
        <v>199</v>
      </c>
      <c r="H480" s="234"/>
      <c r="I480" s="234" t="s">
        <v>286</v>
      </c>
      <c r="J480" s="234" t="s">
        <v>1144</v>
      </c>
      <c r="K480" s="234">
        <v>1974</v>
      </c>
      <c r="L480" s="235" t="s">
        <v>239</v>
      </c>
      <c r="M480" s="236" t="s">
        <v>19</v>
      </c>
      <c r="N480" s="237" t="s">
        <v>202</v>
      </c>
      <c r="O480" s="240">
        <f t="shared" si="18"/>
        <v>1.74</v>
      </c>
      <c r="P480" s="236">
        <v>323</v>
      </c>
      <c r="Q480" s="241">
        <f t="shared" si="19"/>
        <v>562.02</v>
      </c>
      <c r="R480" s="239"/>
      <c r="S480" s="239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236"/>
      <c r="AG480" s="236"/>
    </row>
    <row r="481" spans="1:33" x14ac:dyDescent="0.25">
      <c r="A481" s="157" t="s">
        <v>463</v>
      </c>
      <c r="B481" s="158">
        <v>16</v>
      </c>
      <c r="C481" s="158"/>
      <c r="D481" s="158" t="s">
        <v>1064</v>
      </c>
      <c r="E481" s="158" t="s">
        <v>634</v>
      </c>
      <c r="F481" s="158"/>
      <c r="G481" s="158"/>
      <c r="H481" s="158"/>
      <c r="I481" s="158" t="s">
        <v>994</v>
      </c>
      <c r="J481" s="158" t="s">
        <v>995</v>
      </c>
      <c r="K481" s="160">
        <v>1987</v>
      </c>
      <c r="L481" s="159" t="s">
        <v>959</v>
      </c>
      <c r="M481" s="158" t="s">
        <v>35</v>
      </c>
      <c r="N481" s="161" t="s">
        <v>198</v>
      </c>
      <c r="O481" s="212">
        <f t="shared" si="18"/>
        <v>1.87</v>
      </c>
      <c r="P481" s="161">
        <v>47</v>
      </c>
      <c r="Q481" s="218">
        <f t="shared" si="19"/>
        <v>87.89</v>
      </c>
      <c r="R481" s="170"/>
      <c r="S481" s="170"/>
      <c r="T481" s="162">
        <v>8</v>
      </c>
      <c r="U481" s="161">
        <v>13</v>
      </c>
      <c r="V481" s="167"/>
      <c r="W481" s="167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</row>
    <row r="482" spans="1:33" x14ac:dyDescent="0.25">
      <c r="A482" s="137" t="s">
        <v>464</v>
      </c>
      <c r="B482" s="138">
        <v>59</v>
      </c>
      <c r="C482" s="138" t="s">
        <v>268</v>
      </c>
      <c r="D482" s="138" t="s">
        <v>269</v>
      </c>
      <c r="E482" s="138" t="s">
        <v>237</v>
      </c>
      <c r="F482" s="138"/>
      <c r="G482" s="138"/>
      <c r="H482" s="138"/>
      <c r="I482" s="138" t="s">
        <v>270</v>
      </c>
      <c r="J482" s="138" t="s">
        <v>271</v>
      </c>
      <c r="K482" s="137">
        <v>1987</v>
      </c>
      <c r="L482" s="139" t="s">
        <v>239</v>
      </c>
      <c r="M482" s="140" t="s">
        <v>35</v>
      </c>
      <c r="N482" s="141" t="s">
        <v>198</v>
      </c>
      <c r="O482" s="209">
        <f t="shared" si="18"/>
        <v>1.87</v>
      </c>
      <c r="P482" s="141">
        <v>84</v>
      </c>
      <c r="Q482" s="217">
        <f t="shared" si="19"/>
        <v>157.08000000000001</v>
      </c>
      <c r="R482" s="170"/>
      <c r="S482" s="170"/>
      <c r="T482" s="170"/>
      <c r="U482" s="170"/>
      <c r="V482" s="166"/>
      <c r="W482" s="166"/>
      <c r="X482" s="166"/>
      <c r="Y482" s="166"/>
      <c r="Z482" s="142">
        <v>6</v>
      </c>
      <c r="AA482" s="141">
        <v>16</v>
      </c>
      <c r="AB482" s="166"/>
      <c r="AC482" s="166"/>
      <c r="AD482" s="166"/>
      <c r="AE482" s="166"/>
      <c r="AF482" s="166"/>
      <c r="AG482" s="166"/>
    </row>
    <row r="483" spans="1:33" x14ac:dyDescent="0.25">
      <c r="A483" s="150" t="s">
        <v>462</v>
      </c>
      <c r="B483" s="151">
        <v>42</v>
      </c>
      <c r="C483" s="151" t="s">
        <v>268</v>
      </c>
      <c r="D483" s="151" t="s">
        <v>269</v>
      </c>
      <c r="E483" s="151" t="s">
        <v>237</v>
      </c>
      <c r="F483" s="151"/>
      <c r="G483" s="151"/>
      <c r="H483" s="151"/>
      <c r="I483" s="151" t="s">
        <v>270</v>
      </c>
      <c r="J483" s="151" t="s">
        <v>271</v>
      </c>
      <c r="K483" s="152">
        <v>1987</v>
      </c>
      <c r="L483" s="152" t="s">
        <v>239</v>
      </c>
      <c r="M483" s="153" t="s">
        <v>35</v>
      </c>
      <c r="N483" s="154" t="s">
        <v>198</v>
      </c>
      <c r="O483" s="207">
        <f t="shared" si="18"/>
        <v>1.87</v>
      </c>
      <c r="P483" s="155">
        <v>215.7</v>
      </c>
      <c r="Q483" s="214">
        <f t="shared" si="19"/>
        <v>403.35899999999998</v>
      </c>
      <c r="R483" s="171"/>
      <c r="S483" s="171"/>
      <c r="T483" s="171"/>
      <c r="U483" s="171"/>
      <c r="V483" s="166"/>
      <c r="W483" s="166"/>
      <c r="X483" s="166"/>
      <c r="Y483" s="166"/>
      <c r="Z483" s="166"/>
      <c r="AA483" s="166"/>
      <c r="AB483" s="166"/>
      <c r="AC483" s="166"/>
      <c r="AD483" s="156"/>
      <c r="AE483" s="154"/>
      <c r="AF483" s="166"/>
      <c r="AG483" s="166"/>
    </row>
    <row r="484" spans="1:33" x14ac:dyDescent="0.25">
      <c r="A484" s="111" t="s">
        <v>467</v>
      </c>
      <c r="B484" s="112">
        <v>64</v>
      </c>
      <c r="C484" s="112"/>
      <c r="D484" s="112" t="s">
        <v>677</v>
      </c>
      <c r="E484" s="112" t="s">
        <v>676</v>
      </c>
      <c r="F484" s="112"/>
      <c r="G484" s="112"/>
      <c r="H484" s="112"/>
      <c r="I484" s="112" t="s">
        <v>678</v>
      </c>
      <c r="J484" s="112" t="s">
        <v>679</v>
      </c>
      <c r="K484" s="113">
        <v>1960</v>
      </c>
      <c r="L484" s="113" t="s">
        <v>624</v>
      </c>
      <c r="M484" s="112" t="s">
        <v>81</v>
      </c>
      <c r="N484" s="115" t="s">
        <v>200</v>
      </c>
      <c r="O484" s="203">
        <f t="shared" si="18"/>
        <v>1.6</v>
      </c>
      <c r="P484" s="115">
        <v>386</v>
      </c>
      <c r="Q484" s="213">
        <f t="shared" si="19"/>
        <v>617.6</v>
      </c>
      <c r="R484" s="116"/>
      <c r="S484" s="115"/>
      <c r="T484" s="168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166"/>
      <c r="AE484" s="166"/>
      <c r="AF484" s="166"/>
      <c r="AG484" s="166"/>
    </row>
    <row r="485" spans="1:33" x14ac:dyDescent="0.25">
      <c r="A485" s="143" t="s">
        <v>466</v>
      </c>
      <c r="B485" s="144">
        <v>42</v>
      </c>
      <c r="C485" s="144" t="s">
        <v>338</v>
      </c>
      <c r="D485" s="144" t="s">
        <v>339</v>
      </c>
      <c r="E485" s="144" t="s">
        <v>340</v>
      </c>
      <c r="F485" s="144"/>
      <c r="G485" s="144"/>
      <c r="H485" s="144"/>
      <c r="I485" s="144" t="s">
        <v>257</v>
      </c>
      <c r="J485" s="144">
        <v>504</v>
      </c>
      <c r="K485" s="145">
        <v>1978</v>
      </c>
      <c r="L485" s="146" t="s">
        <v>291</v>
      </c>
      <c r="M485" s="147" t="s">
        <v>19</v>
      </c>
      <c r="N485" s="148" t="s">
        <v>202</v>
      </c>
      <c r="O485" s="208">
        <f t="shared" si="18"/>
        <v>1.78</v>
      </c>
      <c r="P485" s="148">
        <v>225</v>
      </c>
      <c r="Q485" s="216">
        <f t="shared" si="19"/>
        <v>400.5</v>
      </c>
      <c r="R485" s="170"/>
      <c r="S485" s="170"/>
      <c r="T485" s="170"/>
      <c r="U485" s="170"/>
      <c r="V485" s="166"/>
      <c r="W485" s="166"/>
      <c r="X485" s="166"/>
      <c r="Y485" s="166"/>
      <c r="Z485" s="166"/>
      <c r="AA485" s="166"/>
      <c r="AB485" s="149"/>
      <c r="AC485" s="148"/>
      <c r="AD485" s="166"/>
      <c r="AE485" s="166"/>
      <c r="AF485" s="166"/>
      <c r="AG485" s="166"/>
    </row>
    <row r="486" spans="1:33" x14ac:dyDescent="0.25">
      <c r="A486" s="233" t="s">
        <v>1307</v>
      </c>
      <c r="B486" s="234">
        <v>59</v>
      </c>
      <c r="C486" s="234" t="s">
        <v>1252</v>
      </c>
      <c r="D486" s="234" t="s">
        <v>1031</v>
      </c>
      <c r="E486" s="234" t="s">
        <v>1032</v>
      </c>
      <c r="F486" s="234"/>
      <c r="G486" s="234"/>
      <c r="H486" s="234"/>
      <c r="I486" s="234" t="s">
        <v>660</v>
      </c>
      <c r="J486" s="234" t="s">
        <v>1253</v>
      </c>
      <c r="K486" s="234">
        <v>2002</v>
      </c>
      <c r="L486" s="235" t="s">
        <v>239</v>
      </c>
      <c r="M486" s="236" t="s">
        <v>13</v>
      </c>
      <c r="N486" s="237" t="s">
        <v>227</v>
      </c>
      <c r="O486" s="240">
        <f t="shared" si="18"/>
        <v>2.02</v>
      </c>
      <c r="P486" s="236">
        <v>71</v>
      </c>
      <c r="Q486" s="241">
        <f t="shared" si="19"/>
        <v>143.41999999999999</v>
      </c>
      <c r="R486" s="239"/>
      <c r="S486" s="239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166"/>
      <c r="AE486" s="166"/>
      <c r="AF486" s="236">
        <v>4</v>
      </c>
      <c r="AG486" s="236">
        <v>20</v>
      </c>
    </row>
    <row r="487" spans="1:33" x14ac:dyDescent="0.25">
      <c r="A487" s="157" t="s">
        <v>463</v>
      </c>
      <c r="B487" s="158">
        <v>42</v>
      </c>
      <c r="C487" s="158"/>
      <c r="D487" s="158" t="s">
        <v>1095</v>
      </c>
      <c r="E487" s="158" t="s">
        <v>1096</v>
      </c>
      <c r="F487" s="158"/>
      <c r="G487" s="158"/>
      <c r="H487" s="158"/>
      <c r="I487" s="158" t="s">
        <v>1019</v>
      </c>
      <c r="J487" s="158"/>
      <c r="K487" s="160">
        <v>1991</v>
      </c>
      <c r="L487" s="159" t="s">
        <v>833</v>
      </c>
      <c r="M487" s="158" t="s">
        <v>350</v>
      </c>
      <c r="N487" s="161" t="s">
        <v>351</v>
      </c>
      <c r="O487" s="212">
        <f t="shared" si="18"/>
        <v>1.9100000000000001</v>
      </c>
      <c r="P487" s="161">
        <v>241</v>
      </c>
      <c r="Q487" s="218">
        <f t="shared" si="19"/>
        <v>460.31000000000006</v>
      </c>
      <c r="R487" s="170"/>
      <c r="S487" s="170"/>
      <c r="T487" s="162"/>
      <c r="U487" s="161"/>
      <c r="V487" s="167"/>
      <c r="W487" s="167"/>
      <c r="X487" s="166"/>
      <c r="Y487" s="166"/>
      <c r="Z487" s="166"/>
      <c r="AA487" s="166"/>
      <c r="AB487" s="166"/>
      <c r="AC487" s="166"/>
      <c r="AD487" s="166"/>
      <c r="AE487" s="166"/>
      <c r="AF487" s="166"/>
      <c r="AG487" s="166"/>
    </row>
    <row r="488" spans="1:33" x14ac:dyDescent="0.25">
      <c r="A488" s="143" t="s">
        <v>466</v>
      </c>
      <c r="B488" s="144">
        <v>56</v>
      </c>
      <c r="C488" s="144" t="s">
        <v>346</v>
      </c>
      <c r="D488" s="144" t="s">
        <v>347</v>
      </c>
      <c r="E488" s="144" t="s">
        <v>348</v>
      </c>
      <c r="F488" s="144"/>
      <c r="G488" s="144"/>
      <c r="H488" s="144"/>
      <c r="I488" s="144" t="s">
        <v>33</v>
      </c>
      <c r="J488" s="144" t="s">
        <v>349</v>
      </c>
      <c r="K488" s="145">
        <v>1991</v>
      </c>
      <c r="L488" s="146" t="s">
        <v>226</v>
      </c>
      <c r="M488" s="147" t="s">
        <v>350</v>
      </c>
      <c r="N488" s="148" t="s">
        <v>351</v>
      </c>
      <c r="O488" s="208">
        <f t="shared" si="18"/>
        <v>1.9100000000000001</v>
      </c>
      <c r="P488" s="148">
        <v>198</v>
      </c>
      <c r="Q488" s="216">
        <f t="shared" si="19"/>
        <v>378.18</v>
      </c>
      <c r="R488" s="170"/>
      <c r="S488" s="170"/>
      <c r="T488" s="170"/>
      <c r="U488" s="170"/>
      <c r="V488" s="166"/>
      <c r="W488" s="166"/>
      <c r="X488" s="166"/>
      <c r="Y488" s="166"/>
      <c r="Z488" s="166"/>
      <c r="AA488" s="166"/>
      <c r="AB488" s="149"/>
      <c r="AC488" s="148"/>
      <c r="AD488" s="166"/>
      <c r="AE488" s="166"/>
      <c r="AF488" s="166"/>
      <c r="AG488" s="166"/>
    </row>
    <row r="489" spans="1:33" x14ac:dyDescent="0.25">
      <c r="A489" s="150" t="s">
        <v>462</v>
      </c>
      <c r="B489" s="151">
        <v>39</v>
      </c>
      <c r="C489" s="151" t="s">
        <v>346</v>
      </c>
      <c r="D489" s="151" t="s">
        <v>347</v>
      </c>
      <c r="E489" s="151" t="s">
        <v>348</v>
      </c>
      <c r="F489" s="151"/>
      <c r="G489" s="151"/>
      <c r="H489" s="151"/>
      <c r="I489" s="151" t="s">
        <v>33</v>
      </c>
      <c r="J489" s="151" t="s">
        <v>349</v>
      </c>
      <c r="K489" s="152">
        <v>1991</v>
      </c>
      <c r="L489" s="152" t="s">
        <v>226</v>
      </c>
      <c r="M489" s="153" t="s">
        <v>350</v>
      </c>
      <c r="N489" s="154" t="s">
        <v>351</v>
      </c>
      <c r="O489" s="207">
        <f t="shared" si="18"/>
        <v>1.9100000000000001</v>
      </c>
      <c r="P489" s="155">
        <v>357.4</v>
      </c>
      <c r="Q489" s="214">
        <f t="shared" si="19"/>
        <v>682.63400000000001</v>
      </c>
      <c r="R489" s="171"/>
      <c r="S489" s="171"/>
      <c r="T489" s="171"/>
      <c r="U489" s="171"/>
      <c r="V489" s="166"/>
      <c r="W489" s="166"/>
      <c r="X489" s="166"/>
      <c r="Y489" s="166"/>
      <c r="Z489" s="166"/>
      <c r="AA489" s="166"/>
      <c r="AB489" s="166"/>
      <c r="AC489" s="166"/>
      <c r="AD489" s="156"/>
      <c r="AE489" s="154"/>
      <c r="AF489" s="166"/>
      <c r="AG489" s="166"/>
    </row>
    <row r="490" spans="1:33" x14ac:dyDescent="0.25">
      <c r="A490" s="111" t="s">
        <v>467</v>
      </c>
      <c r="B490" s="112">
        <v>28</v>
      </c>
      <c r="C490" s="112"/>
      <c r="D490" s="112" t="s">
        <v>762</v>
      </c>
      <c r="E490" s="112" t="s">
        <v>761</v>
      </c>
      <c r="F490" s="112">
        <v>35</v>
      </c>
      <c r="G490" s="112"/>
      <c r="H490" s="112"/>
      <c r="I490" s="112" t="s">
        <v>763</v>
      </c>
      <c r="J490" s="112" t="s">
        <v>764</v>
      </c>
      <c r="K490" s="113">
        <v>1981</v>
      </c>
      <c r="L490" s="113" t="s">
        <v>683</v>
      </c>
      <c r="M490" s="112" t="s">
        <v>35</v>
      </c>
      <c r="N490" s="115" t="s">
        <v>198</v>
      </c>
      <c r="O490" s="203">
        <f t="shared" si="18"/>
        <v>1.81</v>
      </c>
      <c r="P490" s="115">
        <v>48</v>
      </c>
      <c r="Q490" s="213">
        <f t="shared" si="19"/>
        <v>86.88</v>
      </c>
      <c r="R490" s="116">
        <v>11</v>
      </c>
      <c r="S490" s="115">
        <v>10</v>
      </c>
      <c r="T490" s="168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166"/>
      <c r="AE490" s="166"/>
      <c r="AF490" s="166"/>
      <c r="AG490" s="166"/>
    </row>
    <row r="491" spans="1:33" x14ac:dyDescent="0.25">
      <c r="A491" s="111" t="s">
        <v>467</v>
      </c>
      <c r="B491" s="112">
        <v>38</v>
      </c>
      <c r="C491" s="112"/>
      <c r="D491" s="112" t="s">
        <v>734</v>
      </c>
      <c r="E491" s="112" t="s">
        <v>634</v>
      </c>
      <c r="F491" s="112"/>
      <c r="G491" s="112"/>
      <c r="H491" s="112"/>
      <c r="I491" s="112" t="s">
        <v>735</v>
      </c>
      <c r="J491" s="112" t="s">
        <v>736</v>
      </c>
      <c r="K491" s="113">
        <v>1975</v>
      </c>
      <c r="L491" s="113" t="s">
        <v>824</v>
      </c>
      <c r="M491" s="112" t="s">
        <v>19</v>
      </c>
      <c r="N491" s="115" t="s">
        <v>202</v>
      </c>
      <c r="O491" s="203">
        <f t="shared" si="18"/>
        <v>1.75</v>
      </c>
      <c r="P491" s="115">
        <v>353</v>
      </c>
      <c r="Q491" s="213">
        <f t="shared" si="19"/>
        <v>617.75</v>
      </c>
      <c r="R491" s="116"/>
      <c r="S491" s="115"/>
      <c r="T491" s="166"/>
      <c r="U491" s="168"/>
      <c r="V491" s="166"/>
      <c r="W491" s="166"/>
      <c r="X491" s="166"/>
      <c r="Y491" s="166"/>
      <c r="Z491" s="166"/>
      <c r="AA491" s="166"/>
      <c r="AB491" s="166"/>
      <c r="AC491" s="166"/>
      <c r="AD491" s="166"/>
      <c r="AE491" s="166"/>
      <c r="AF491" s="166"/>
      <c r="AG491" s="166"/>
    </row>
    <row r="492" spans="1:33" x14ac:dyDescent="0.25">
      <c r="A492" s="123" t="s">
        <v>461</v>
      </c>
      <c r="B492" s="124">
        <v>58</v>
      </c>
      <c r="C492" s="124" t="s">
        <v>585</v>
      </c>
      <c r="D492" s="124" t="s">
        <v>586</v>
      </c>
      <c r="E492" s="124" t="s">
        <v>237</v>
      </c>
      <c r="F492" s="124"/>
      <c r="G492" s="124"/>
      <c r="H492" s="124"/>
      <c r="I492" s="124" t="s">
        <v>33</v>
      </c>
      <c r="J492" s="124" t="s">
        <v>587</v>
      </c>
      <c r="K492" s="125">
        <v>1975</v>
      </c>
      <c r="L492" s="125" t="s">
        <v>246</v>
      </c>
      <c r="M492" s="124" t="s">
        <v>19</v>
      </c>
      <c r="N492" s="126" t="s">
        <v>202</v>
      </c>
      <c r="O492" s="211">
        <f t="shared" si="18"/>
        <v>1.75</v>
      </c>
      <c r="P492" s="127">
        <v>61</v>
      </c>
      <c r="Q492" s="215">
        <f t="shared" si="19"/>
        <v>106.75</v>
      </c>
      <c r="R492" s="170"/>
      <c r="S492" s="170"/>
      <c r="T492" s="170"/>
      <c r="U492" s="170"/>
      <c r="V492" s="128">
        <v>10</v>
      </c>
      <c r="W492" s="127">
        <v>11</v>
      </c>
      <c r="X492" s="194"/>
      <c r="Y492" s="194"/>
      <c r="Z492" s="194"/>
      <c r="AA492" s="194"/>
      <c r="AB492" s="194"/>
      <c r="AC492" s="194"/>
      <c r="AD492" s="194"/>
      <c r="AE492" s="194"/>
      <c r="AF492" s="166"/>
      <c r="AG492" s="166"/>
    </row>
    <row r="493" spans="1:33" x14ac:dyDescent="0.25">
      <c r="A493" s="233" t="s">
        <v>1307</v>
      </c>
      <c r="B493" s="234">
        <v>72</v>
      </c>
      <c r="C493" s="234" t="s">
        <v>445</v>
      </c>
      <c r="D493" s="234" t="s">
        <v>734</v>
      </c>
      <c r="E493" s="234" t="s">
        <v>634</v>
      </c>
      <c r="F493" s="234"/>
      <c r="G493" s="234"/>
      <c r="H493" s="234"/>
      <c r="I493" s="234" t="s">
        <v>33</v>
      </c>
      <c r="J493" s="234">
        <v>1303</v>
      </c>
      <c r="K493" s="234">
        <v>1975</v>
      </c>
      <c r="L493" s="235" t="s">
        <v>246</v>
      </c>
      <c r="M493" s="236" t="s">
        <v>19</v>
      </c>
      <c r="N493" s="237" t="s">
        <v>202</v>
      </c>
      <c r="O493" s="240">
        <f t="shared" si="18"/>
        <v>1.75</v>
      </c>
      <c r="P493" s="236">
        <v>562</v>
      </c>
      <c r="Q493" s="241">
        <f t="shared" si="19"/>
        <v>983.5</v>
      </c>
      <c r="R493" s="239"/>
      <c r="S493" s="239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236"/>
      <c r="AG493" s="236"/>
    </row>
    <row r="494" spans="1:33" x14ac:dyDescent="0.25">
      <c r="A494" s="233" t="s">
        <v>1307</v>
      </c>
      <c r="B494" s="234">
        <v>10</v>
      </c>
      <c r="C494" s="234" t="s">
        <v>8</v>
      </c>
      <c r="D494" s="234" t="s">
        <v>1141</v>
      </c>
      <c r="E494" s="234" t="s">
        <v>1142</v>
      </c>
      <c r="F494" s="234"/>
      <c r="G494" s="234"/>
      <c r="H494" s="234"/>
      <c r="I494" s="234" t="s">
        <v>973</v>
      </c>
      <c r="J494" s="234" t="s">
        <v>1143</v>
      </c>
      <c r="K494" s="234">
        <v>1987</v>
      </c>
      <c r="L494" s="235" t="s">
        <v>246</v>
      </c>
      <c r="M494" s="236" t="s">
        <v>35</v>
      </c>
      <c r="N494" s="237" t="s">
        <v>198</v>
      </c>
      <c r="O494" s="240">
        <f t="shared" si="18"/>
        <v>1.87</v>
      </c>
      <c r="P494" s="236">
        <v>1304</v>
      </c>
      <c r="Q494" s="241">
        <f t="shared" si="19"/>
        <v>2438.48</v>
      </c>
      <c r="R494" s="239"/>
      <c r="S494" s="239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236"/>
      <c r="AG494" s="236"/>
    </row>
    <row r="495" spans="1:33" x14ac:dyDescent="0.25">
      <c r="A495" s="233" t="s">
        <v>1307</v>
      </c>
      <c r="B495" s="234">
        <v>14</v>
      </c>
      <c r="C495" s="234" t="s">
        <v>254</v>
      </c>
      <c r="D495" s="234" t="s">
        <v>1150</v>
      </c>
      <c r="E495" s="234" t="s">
        <v>891</v>
      </c>
      <c r="F495" s="234"/>
      <c r="G495" s="234"/>
      <c r="H495" s="234"/>
      <c r="I495" s="234" t="s">
        <v>660</v>
      </c>
      <c r="J495" s="234" t="s">
        <v>1151</v>
      </c>
      <c r="K495" s="234">
        <v>1979</v>
      </c>
      <c r="L495" s="235" t="s">
        <v>246</v>
      </c>
      <c r="M495" s="236" t="s">
        <v>19</v>
      </c>
      <c r="N495" s="237" t="s">
        <v>202</v>
      </c>
      <c r="O495" s="240">
        <f t="shared" si="18"/>
        <v>1.79</v>
      </c>
      <c r="P495" s="236">
        <v>462</v>
      </c>
      <c r="Q495" s="241">
        <f t="shared" si="19"/>
        <v>826.98</v>
      </c>
      <c r="R495" s="239"/>
      <c r="S495" s="239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236"/>
      <c r="AG495" s="236"/>
    </row>
    <row r="496" spans="1:33" x14ac:dyDescent="0.25">
      <c r="A496" s="157" t="s">
        <v>463</v>
      </c>
      <c r="B496" s="158">
        <v>48</v>
      </c>
      <c r="C496" s="158"/>
      <c r="D496" s="158" t="s">
        <v>1039</v>
      </c>
      <c r="E496" s="158" t="s">
        <v>1040</v>
      </c>
      <c r="F496" s="158"/>
      <c r="G496" s="158"/>
      <c r="H496" s="158"/>
      <c r="I496" s="158" t="s">
        <v>967</v>
      </c>
      <c r="J496" s="158" t="s">
        <v>968</v>
      </c>
      <c r="K496" s="160">
        <v>1934</v>
      </c>
      <c r="L496" s="159" t="s">
        <v>959</v>
      </c>
      <c r="M496" s="158" t="s">
        <v>181</v>
      </c>
      <c r="N496" s="161" t="s">
        <v>263</v>
      </c>
      <c r="O496" s="212">
        <f t="shared" si="18"/>
        <v>1.34</v>
      </c>
      <c r="P496" s="161">
        <v>318</v>
      </c>
      <c r="Q496" s="218">
        <f t="shared" si="19"/>
        <v>426.12</v>
      </c>
      <c r="R496" s="170"/>
      <c r="S496" s="170"/>
      <c r="T496" s="162"/>
      <c r="U496" s="161"/>
      <c r="V496" s="167"/>
      <c r="W496" s="167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</row>
    <row r="497" spans="1:33" x14ac:dyDescent="0.25">
      <c r="A497" s="130" t="s">
        <v>465</v>
      </c>
      <c r="B497" s="131">
        <v>36</v>
      </c>
      <c r="C497" s="131" t="s">
        <v>150</v>
      </c>
      <c r="D497" s="131" t="s">
        <v>151</v>
      </c>
      <c r="E497" s="131" t="s">
        <v>152</v>
      </c>
      <c r="F497" s="131"/>
      <c r="G497" s="131" t="s">
        <v>199</v>
      </c>
      <c r="H497" s="131"/>
      <c r="I497" s="131" t="s">
        <v>114</v>
      </c>
      <c r="J497" s="131" t="s">
        <v>153</v>
      </c>
      <c r="K497" s="132">
        <v>1996</v>
      </c>
      <c r="L497" s="132" t="s">
        <v>617</v>
      </c>
      <c r="M497" s="133" t="s">
        <v>35</v>
      </c>
      <c r="N497" s="134" t="s">
        <v>198</v>
      </c>
      <c r="O497" s="210">
        <f t="shared" si="18"/>
        <v>1.96</v>
      </c>
      <c r="P497" s="135">
        <v>7000</v>
      </c>
      <c r="Q497" s="219">
        <f t="shared" si="19"/>
        <v>13720</v>
      </c>
      <c r="R497" s="170"/>
      <c r="S497" s="170"/>
      <c r="T497" s="170"/>
      <c r="U497" s="170"/>
      <c r="V497" s="166"/>
      <c r="W497" s="166"/>
      <c r="X497" s="136"/>
      <c r="Y497" s="135"/>
      <c r="Z497" s="166"/>
      <c r="AA497" s="166"/>
      <c r="AB497" s="166"/>
      <c r="AC497" s="166"/>
      <c r="AD497" s="166"/>
      <c r="AE497" s="166"/>
      <c r="AF497" s="166"/>
      <c r="AG497" s="166"/>
    </row>
    <row r="498" spans="1:33" x14ac:dyDescent="0.25">
      <c r="A498" s="130" t="s">
        <v>465</v>
      </c>
      <c r="B498" s="131">
        <v>39</v>
      </c>
      <c r="C498" s="131" t="s">
        <v>160</v>
      </c>
      <c r="D498" s="131" t="s">
        <v>161</v>
      </c>
      <c r="E498" s="131" t="s">
        <v>79</v>
      </c>
      <c r="F498" s="131"/>
      <c r="G498" s="131"/>
      <c r="H498" s="131"/>
      <c r="I498" s="131" t="s">
        <v>162</v>
      </c>
      <c r="J498" s="131" t="s">
        <v>163</v>
      </c>
      <c r="K498" s="132">
        <v>1992</v>
      </c>
      <c r="L498" s="132" t="s">
        <v>617</v>
      </c>
      <c r="M498" s="133" t="s">
        <v>35</v>
      </c>
      <c r="N498" s="134" t="s">
        <v>198</v>
      </c>
      <c r="O498" s="210">
        <f t="shared" si="18"/>
        <v>1.92</v>
      </c>
      <c r="P498" s="135">
        <v>7000</v>
      </c>
      <c r="Q498" s="219">
        <f t="shared" si="19"/>
        <v>13440</v>
      </c>
      <c r="R498" s="170"/>
      <c r="S498" s="170"/>
      <c r="T498" s="170"/>
      <c r="U498" s="170"/>
      <c r="V498" s="166"/>
      <c r="W498" s="166"/>
      <c r="X498" s="136"/>
      <c r="Y498" s="135"/>
      <c r="Z498" s="166"/>
      <c r="AA498" s="166"/>
      <c r="AB498" s="166"/>
      <c r="AC498" s="166"/>
      <c r="AD498" s="166"/>
      <c r="AE498" s="166"/>
      <c r="AF498" s="166"/>
      <c r="AG498" s="166"/>
    </row>
    <row r="499" spans="1:33" x14ac:dyDescent="0.25">
      <c r="R499" s="164"/>
      <c r="S499" s="172"/>
    </row>
    <row r="500" spans="1:33" x14ac:dyDescent="0.25">
      <c r="R500" s="164"/>
      <c r="S500" s="172"/>
    </row>
    <row r="501" spans="1:33" x14ac:dyDescent="0.25">
      <c r="R501" s="164"/>
      <c r="S501" s="172"/>
    </row>
    <row r="502" spans="1:33" x14ac:dyDescent="0.25">
      <c r="R502" s="164"/>
      <c r="S502" s="172"/>
    </row>
    <row r="503" spans="1:33" x14ac:dyDescent="0.25">
      <c r="R503" s="164"/>
      <c r="S503" s="172"/>
    </row>
  </sheetData>
  <sortState ref="A126:AG498">
    <sortCondition ref="D126:D498"/>
  </sortState>
  <dataValidations count="6">
    <dataValidation allowBlank="1" showInputMessage="1" showErrorMessage="1" prompt="Enter Comment in this column under this heading" sqref="I1:I2 I124"/>
    <dataValidation allowBlank="1" showInputMessage="1" showErrorMessage="1" prompt="Category with the highest price subtotal automatically appears here. Price subtotal is in below cell." sqref="K1:K2 K124"/>
    <dataValidation allowBlank="1" showInputMessage="1" showErrorMessage="1" prompt="Enter Category in this column under this heading" sqref="E1:H2 E62:H77 E124:H124 E254:H260 E262:H307"/>
    <dataValidation allowBlank="1" showInputMessage="1" showErrorMessage="1" prompt="Enter Store type in this column under this heading" sqref="D1:D2 D62:D77 D124 D254:D260 D262:D307"/>
    <dataValidation allowBlank="1" showInputMessage="1" showErrorMessage="1" prompt="Enter Item in this column under this heading" sqref="C1:C2 C62:C77 C124 C254:C260 C262:C307"/>
    <dataValidation allowBlank="1" showInputMessage="1" showErrorMessage="1" prompt="Enter a number greater than 0 in this column under this heading to mark item as bought" sqref="B1:B2 B62:B77 B124 B254:B260 B262:B307"/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7"/>
  <sheetViews>
    <sheetView workbookViewId="0">
      <pane ySplit="1" topLeftCell="A2" activePane="bottomLeft" state="frozen"/>
      <selection pane="bottomLeft" activeCell="AC15" sqref="AC15:AC16"/>
    </sheetView>
  </sheetViews>
  <sheetFormatPr defaultColWidth="13.85546875" defaultRowHeight="15" x14ac:dyDescent="0.25"/>
  <cols>
    <col min="1" max="1" width="10.85546875" style="284" bestFit="1" customWidth="1"/>
    <col min="2" max="2" width="6.5703125" style="284" bestFit="1" customWidth="1"/>
    <col min="3" max="3" width="11.42578125" style="119" bestFit="1" customWidth="1"/>
    <col min="4" max="4" width="15.42578125" style="119" customWidth="1"/>
    <col min="5" max="5" width="16.5703125" style="119" bestFit="1" customWidth="1"/>
    <col min="6" max="6" width="22" style="119" bestFit="1" customWidth="1"/>
    <col min="7" max="7" width="6.5703125" style="120" bestFit="1" customWidth="1"/>
    <col min="8" max="8" width="19.42578125" style="120" customWidth="1"/>
    <col min="9" max="9" width="8.28515625" style="117" bestFit="1" customWidth="1"/>
    <col min="10" max="10" width="16.7109375" style="121" customWidth="1"/>
    <col min="11" max="11" width="3.7109375" style="163" bestFit="1" customWidth="1"/>
    <col min="12" max="12" width="3.7109375" style="121" bestFit="1" customWidth="1"/>
    <col min="13" max="26" width="3.7109375" style="117" bestFit="1" customWidth="1"/>
    <col min="27" max="27" width="13.85546875" style="118"/>
    <col min="28" max="16384" width="13.85546875" style="117"/>
  </cols>
  <sheetData>
    <row r="1" spans="1:53" s="110" customFormat="1" ht="68.25" customHeight="1" x14ac:dyDescent="0.25">
      <c r="A1" s="242" t="s">
        <v>1325</v>
      </c>
      <c r="B1" s="242" t="s">
        <v>1326</v>
      </c>
      <c r="C1" s="182" t="s">
        <v>2</v>
      </c>
      <c r="D1" s="182" t="s">
        <v>3</v>
      </c>
      <c r="E1" s="182" t="s">
        <v>4</v>
      </c>
      <c r="F1" s="182" t="s">
        <v>619</v>
      </c>
      <c r="G1" s="183" t="s">
        <v>5</v>
      </c>
      <c r="H1" s="184" t="s">
        <v>946</v>
      </c>
      <c r="I1" s="183" t="s">
        <v>6</v>
      </c>
      <c r="J1" s="185"/>
      <c r="K1" s="192" t="s">
        <v>1110</v>
      </c>
      <c r="L1" s="192" t="s">
        <v>1111</v>
      </c>
      <c r="M1" s="186" t="s">
        <v>1098</v>
      </c>
      <c r="N1" s="186" t="s">
        <v>1099</v>
      </c>
      <c r="O1" s="187" t="s">
        <v>1100</v>
      </c>
      <c r="P1" s="187" t="s">
        <v>1101</v>
      </c>
      <c r="Q1" s="188" t="s">
        <v>1102</v>
      </c>
      <c r="R1" s="188" t="s">
        <v>1103</v>
      </c>
      <c r="S1" s="189" t="s">
        <v>1104</v>
      </c>
      <c r="T1" s="189" t="s">
        <v>1105</v>
      </c>
      <c r="U1" s="190" t="s">
        <v>1106</v>
      </c>
      <c r="V1" s="190" t="s">
        <v>1107</v>
      </c>
      <c r="W1" s="191" t="s">
        <v>1109</v>
      </c>
      <c r="X1" s="191" t="s">
        <v>1108</v>
      </c>
      <c r="Y1" s="238" t="s">
        <v>1308</v>
      </c>
      <c r="Z1" s="238" t="s">
        <v>1309</v>
      </c>
    </row>
    <row r="2" spans="1:53" s="110" customFormat="1" ht="68.25" customHeight="1" x14ac:dyDescent="0.25">
      <c r="C2" s="221"/>
      <c r="D2" s="221"/>
      <c r="E2" s="221"/>
      <c r="F2" s="227" t="s">
        <v>1116</v>
      </c>
      <c r="G2" s="222"/>
      <c r="H2" s="223"/>
      <c r="I2" s="222"/>
      <c r="J2" s="224"/>
      <c r="K2" s="221"/>
      <c r="L2" s="221"/>
      <c r="M2" s="225"/>
      <c r="N2" s="225"/>
      <c r="O2" s="225"/>
      <c r="P2" s="225"/>
      <c r="Q2" s="226"/>
      <c r="R2" s="226"/>
      <c r="S2" s="226"/>
      <c r="T2" s="226"/>
      <c r="U2" s="226"/>
      <c r="V2" s="226"/>
      <c r="W2" s="226"/>
      <c r="X2" s="226"/>
      <c r="Y2" s="242"/>
      <c r="Z2" s="242"/>
    </row>
    <row r="3" spans="1:53" x14ac:dyDescent="0.25">
      <c r="A3" s="194">
        <v>164</v>
      </c>
      <c r="B3" s="387">
        <v>1</v>
      </c>
      <c r="C3" s="322" t="s">
        <v>51</v>
      </c>
      <c r="D3" s="322" t="s">
        <v>47</v>
      </c>
      <c r="E3" s="322" t="s">
        <v>48</v>
      </c>
      <c r="F3" s="322" t="s">
        <v>234</v>
      </c>
      <c r="G3" s="323">
        <v>1937</v>
      </c>
      <c r="H3" s="323" t="s">
        <v>226</v>
      </c>
      <c r="I3" s="322" t="s">
        <v>25</v>
      </c>
      <c r="J3" s="324" t="s">
        <v>235</v>
      </c>
      <c r="K3" s="195"/>
      <c r="L3" s="195"/>
      <c r="M3" s="170"/>
      <c r="N3" s="170"/>
      <c r="O3" s="128">
        <v>5</v>
      </c>
      <c r="P3" s="127">
        <v>18</v>
      </c>
      <c r="Q3" s="136">
        <v>2</v>
      </c>
      <c r="R3" s="135">
        <v>26</v>
      </c>
      <c r="S3" s="142">
        <v>1</v>
      </c>
      <c r="T3" s="141">
        <v>30</v>
      </c>
      <c r="U3" s="149">
        <v>1</v>
      </c>
      <c r="V3" s="148">
        <v>30</v>
      </c>
      <c r="W3" s="156">
        <v>1</v>
      </c>
      <c r="X3" s="154">
        <v>30</v>
      </c>
      <c r="Y3" s="236">
        <v>1</v>
      </c>
      <c r="Z3" s="320">
        <v>30</v>
      </c>
      <c r="AA3" s="117"/>
    </row>
    <row r="4" spans="1:53" x14ac:dyDescent="0.25">
      <c r="A4" s="243">
        <v>118</v>
      </c>
      <c r="B4" s="387">
        <v>2</v>
      </c>
      <c r="C4" s="302" t="s">
        <v>855</v>
      </c>
      <c r="D4" s="302" t="s">
        <v>726</v>
      </c>
      <c r="E4" s="302" t="s">
        <v>930</v>
      </c>
      <c r="F4" s="302"/>
      <c r="G4" s="303">
        <v>1971</v>
      </c>
      <c r="H4" s="303" t="s">
        <v>825</v>
      </c>
      <c r="I4" s="304" t="s">
        <v>276</v>
      </c>
      <c r="J4" s="305" t="s">
        <v>277</v>
      </c>
      <c r="K4" s="306">
        <v>3</v>
      </c>
      <c r="L4" s="305">
        <v>23</v>
      </c>
      <c r="M4" s="307">
        <v>3</v>
      </c>
      <c r="N4" s="308">
        <v>23</v>
      </c>
      <c r="O4" s="309">
        <v>6</v>
      </c>
      <c r="P4" s="310">
        <v>16</v>
      </c>
      <c r="Q4" s="311">
        <v>4</v>
      </c>
      <c r="R4" s="312">
        <v>20</v>
      </c>
      <c r="S4" s="261"/>
      <c r="T4" s="261"/>
      <c r="U4" s="261"/>
      <c r="V4" s="261"/>
      <c r="W4" s="261"/>
      <c r="X4" s="261"/>
      <c r="Y4" s="329">
        <v>4</v>
      </c>
      <c r="Z4" s="330">
        <v>20</v>
      </c>
      <c r="AA4" s="117"/>
    </row>
    <row r="5" spans="1:53" x14ac:dyDescent="0.25">
      <c r="A5" s="243"/>
      <c r="B5" s="260"/>
      <c r="C5" s="112" t="s">
        <v>855</v>
      </c>
      <c r="D5" s="112" t="s">
        <v>726</v>
      </c>
      <c r="E5" s="112" t="s">
        <v>39</v>
      </c>
      <c r="F5" s="112"/>
      <c r="G5" s="113">
        <v>1969</v>
      </c>
      <c r="H5" s="113" t="s">
        <v>825</v>
      </c>
      <c r="I5" s="114" t="s">
        <v>40</v>
      </c>
      <c r="J5" s="115" t="s">
        <v>614</v>
      </c>
      <c r="K5" s="116">
        <v>6</v>
      </c>
      <c r="L5" s="115">
        <v>16</v>
      </c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319"/>
      <c r="AA5" s="117"/>
    </row>
    <row r="6" spans="1:53" x14ac:dyDescent="0.25">
      <c r="A6" s="243">
        <v>101</v>
      </c>
      <c r="B6" s="387">
        <v>3</v>
      </c>
      <c r="C6" s="112" t="s">
        <v>699</v>
      </c>
      <c r="D6" s="112" t="s">
        <v>846</v>
      </c>
      <c r="E6" s="112" t="s">
        <v>1327</v>
      </c>
      <c r="F6" s="158" t="s">
        <v>949</v>
      </c>
      <c r="G6" s="113">
        <v>1940</v>
      </c>
      <c r="H6" s="113" t="s">
        <v>825</v>
      </c>
      <c r="I6" s="114" t="s">
        <v>25</v>
      </c>
      <c r="J6" s="115" t="s">
        <v>235</v>
      </c>
      <c r="K6" s="116"/>
      <c r="L6" s="115"/>
      <c r="M6" s="162">
        <v>2</v>
      </c>
      <c r="N6" s="161">
        <v>26</v>
      </c>
      <c r="O6" s="128">
        <v>3</v>
      </c>
      <c r="P6" s="127">
        <v>23</v>
      </c>
      <c r="Q6" s="166"/>
      <c r="R6" s="166"/>
      <c r="S6" s="166"/>
      <c r="T6" s="166"/>
      <c r="U6" s="166"/>
      <c r="V6" s="166"/>
      <c r="W6" s="156">
        <v>2</v>
      </c>
      <c r="X6" s="154">
        <v>26</v>
      </c>
      <c r="Y6" s="236">
        <v>2</v>
      </c>
      <c r="Z6" s="236">
        <v>26</v>
      </c>
      <c r="AA6" s="117"/>
      <c r="AD6" s="118"/>
      <c r="AE6" s="118"/>
      <c r="AF6" s="118"/>
    </row>
    <row r="7" spans="1:53" x14ac:dyDescent="0.25">
      <c r="A7" s="243">
        <v>100</v>
      </c>
      <c r="B7" s="387">
        <v>4</v>
      </c>
      <c r="C7" s="112" t="s">
        <v>880</v>
      </c>
      <c r="D7" s="112" t="s">
        <v>815</v>
      </c>
      <c r="E7" s="112" t="s">
        <v>922</v>
      </c>
      <c r="F7" s="112"/>
      <c r="G7" s="113">
        <v>1981</v>
      </c>
      <c r="H7" s="113" t="s">
        <v>834</v>
      </c>
      <c r="I7" s="114" t="s">
        <v>60</v>
      </c>
      <c r="J7" s="115" t="s">
        <v>259</v>
      </c>
      <c r="K7" s="116">
        <v>13</v>
      </c>
      <c r="L7" s="115">
        <v>8</v>
      </c>
      <c r="M7" s="162">
        <v>11</v>
      </c>
      <c r="N7" s="161">
        <v>10</v>
      </c>
      <c r="O7" s="168"/>
      <c r="P7" s="166"/>
      <c r="Q7" s="136">
        <v>1</v>
      </c>
      <c r="R7" s="135">
        <v>30</v>
      </c>
      <c r="S7" s="142">
        <v>7</v>
      </c>
      <c r="T7" s="141">
        <v>14</v>
      </c>
      <c r="U7" s="149">
        <v>4</v>
      </c>
      <c r="V7" s="148">
        <v>20</v>
      </c>
      <c r="W7" s="156">
        <v>5</v>
      </c>
      <c r="X7" s="154">
        <v>18</v>
      </c>
      <c r="Y7" s="166"/>
      <c r="Z7" s="166"/>
      <c r="AA7" s="117"/>
      <c r="AC7" s="118"/>
      <c r="AD7" s="118"/>
      <c r="AE7" s="118"/>
    </row>
    <row r="8" spans="1:53" x14ac:dyDescent="0.25">
      <c r="A8" s="260">
        <v>84</v>
      </c>
      <c r="B8" s="387">
        <v>5</v>
      </c>
      <c r="C8" s="174" t="s">
        <v>877</v>
      </c>
      <c r="D8" s="174" t="s">
        <v>726</v>
      </c>
      <c r="E8" s="174" t="s">
        <v>192</v>
      </c>
      <c r="F8" s="174"/>
      <c r="G8" s="175">
        <v>1983</v>
      </c>
      <c r="H8" s="175" t="s">
        <v>825</v>
      </c>
      <c r="I8" s="176" t="s">
        <v>60</v>
      </c>
      <c r="J8" s="177" t="s">
        <v>259</v>
      </c>
      <c r="K8" s="178">
        <v>2</v>
      </c>
      <c r="L8" s="177">
        <v>26</v>
      </c>
      <c r="M8" s="326">
        <v>4</v>
      </c>
      <c r="N8" s="327">
        <v>20</v>
      </c>
      <c r="O8" s="328">
        <v>2</v>
      </c>
      <c r="P8" s="325">
        <v>26</v>
      </c>
      <c r="Q8" s="180"/>
      <c r="R8" s="180"/>
      <c r="S8" s="180"/>
      <c r="T8" s="180"/>
      <c r="U8" s="180"/>
      <c r="V8" s="180"/>
      <c r="W8" s="315">
        <v>9</v>
      </c>
      <c r="X8" s="316">
        <v>12</v>
      </c>
      <c r="Y8" s="180"/>
      <c r="Z8" s="321"/>
      <c r="AA8" s="117"/>
      <c r="AB8" s="118"/>
      <c r="AC8" s="118"/>
      <c r="AD8" s="118"/>
    </row>
    <row r="9" spans="1:53" x14ac:dyDescent="0.25">
      <c r="A9" s="260">
        <v>82</v>
      </c>
      <c r="B9" s="387">
        <v>6</v>
      </c>
      <c r="C9" s="158" t="s">
        <v>1030</v>
      </c>
      <c r="D9" s="158" t="s">
        <v>697</v>
      </c>
      <c r="E9" s="158" t="s">
        <v>58</v>
      </c>
      <c r="F9" s="158" t="s">
        <v>958</v>
      </c>
      <c r="G9" s="159">
        <v>1946</v>
      </c>
      <c r="H9" s="159" t="s">
        <v>959</v>
      </c>
      <c r="I9" s="158" t="s">
        <v>276</v>
      </c>
      <c r="J9" s="161" t="s">
        <v>277</v>
      </c>
      <c r="K9" s="170"/>
      <c r="L9" s="170"/>
      <c r="M9" s="162">
        <v>1</v>
      </c>
      <c r="N9" s="161">
        <v>30</v>
      </c>
      <c r="O9" s="167"/>
      <c r="P9" s="167"/>
      <c r="Q9" s="166"/>
      <c r="R9" s="166"/>
      <c r="S9" s="142">
        <v>8</v>
      </c>
      <c r="T9" s="141">
        <v>13</v>
      </c>
      <c r="U9" s="166"/>
      <c r="V9" s="166"/>
      <c r="W9" s="156">
        <v>3</v>
      </c>
      <c r="X9" s="154">
        <v>23</v>
      </c>
      <c r="Y9" s="236">
        <v>6</v>
      </c>
      <c r="Z9" s="320">
        <v>16</v>
      </c>
      <c r="AA9" s="117"/>
      <c r="AB9" s="118"/>
      <c r="AC9" s="118"/>
      <c r="AD9" s="118"/>
    </row>
    <row r="10" spans="1:53" x14ac:dyDescent="0.25">
      <c r="A10" s="243">
        <v>74</v>
      </c>
      <c r="B10" s="387">
        <v>7</v>
      </c>
      <c r="C10" s="112" t="s">
        <v>669</v>
      </c>
      <c r="D10" s="112" t="s">
        <v>668</v>
      </c>
      <c r="E10" s="112" t="s">
        <v>932</v>
      </c>
      <c r="F10" s="112"/>
      <c r="G10" s="113">
        <v>1953</v>
      </c>
      <c r="H10" s="113" t="s">
        <v>825</v>
      </c>
      <c r="I10" s="114" t="s">
        <v>276</v>
      </c>
      <c r="J10" s="115" t="s">
        <v>277</v>
      </c>
      <c r="K10" s="116"/>
      <c r="L10" s="115"/>
      <c r="M10" s="166"/>
      <c r="N10" s="166"/>
      <c r="O10" s="128">
        <v>13</v>
      </c>
      <c r="P10" s="127">
        <v>8</v>
      </c>
      <c r="Q10" s="166"/>
      <c r="R10" s="166"/>
      <c r="S10" s="166"/>
      <c r="T10" s="166"/>
      <c r="U10" s="149">
        <v>3</v>
      </c>
      <c r="V10" s="148">
        <v>23</v>
      </c>
      <c r="W10" s="156">
        <v>4</v>
      </c>
      <c r="X10" s="154">
        <v>20</v>
      </c>
      <c r="Y10" s="236">
        <v>3</v>
      </c>
      <c r="Z10" s="320">
        <v>23</v>
      </c>
      <c r="AA10" s="117"/>
      <c r="AB10" s="118"/>
      <c r="AC10" s="118"/>
      <c r="AD10" s="118"/>
    </row>
    <row r="11" spans="1:53" x14ac:dyDescent="0.25">
      <c r="A11" s="243">
        <v>72</v>
      </c>
      <c r="B11" s="387">
        <v>8</v>
      </c>
      <c r="C11" s="302" t="s">
        <v>868</v>
      </c>
      <c r="D11" s="302" t="s">
        <v>674</v>
      </c>
      <c r="E11" s="302" t="s">
        <v>925</v>
      </c>
      <c r="F11" s="302"/>
      <c r="G11" s="303">
        <v>1980</v>
      </c>
      <c r="H11" s="303" t="s">
        <v>825</v>
      </c>
      <c r="I11" s="304" t="s">
        <v>95</v>
      </c>
      <c r="J11" s="305" t="s">
        <v>209</v>
      </c>
      <c r="K11" s="306"/>
      <c r="L11" s="305"/>
      <c r="M11" s="307">
        <v>6</v>
      </c>
      <c r="N11" s="308">
        <v>16</v>
      </c>
      <c r="O11" s="309">
        <v>1</v>
      </c>
      <c r="P11" s="310">
        <v>30</v>
      </c>
      <c r="Q11" s="261"/>
      <c r="R11" s="261"/>
      <c r="S11" s="261"/>
      <c r="T11" s="261"/>
      <c r="U11" s="261"/>
      <c r="V11" s="261"/>
      <c r="W11" s="269">
        <v>8</v>
      </c>
      <c r="X11" s="268">
        <v>13</v>
      </c>
      <c r="Y11" s="329">
        <v>8</v>
      </c>
      <c r="Z11" s="330">
        <v>13</v>
      </c>
      <c r="AA11" s="117"/>
      <c r="AB11" s="118"/>
      <c r="AC11" s="118"/>
      <c r="AD11" s="118"/>
    </row>
    <row r="12" spans="1:53" x14ac:dyDescent="0.25">
      <c r="A12" s="243">
        <v>62</v>
      </c>
      <c r="B12" s="387">
        <v>9</v>
      </c>
      <c r="C12" s="112" t="s">
        <v>855</v>
      </c>
      <c r="D12" s="112" t="s">
        <v>860</v>
      </c>
      <c r="E12" s="112" t="s">
        <v>914</v>
      </c>
      <c r="F12" s="112"/>
      <c r="G12" s="113">
        <v>1975</v>
      </c>
      <c r="H12" s="113" t="s">
        <v>825</v>
      </c>
      <c r="I12" s="114" t="s">
        <v>95</v>
      </c>
      <c r="J12" s="115" t="s">
        <v>209</v>
      </c>
      <c r="K12" s="116">
        <v>11</v>
      </c>
      <c r="L12" s="115">
        <v>10</v>
      </c>
      <c r="M12" s="167"/>
      <c r="N12" s="166"/>
      <c r="O12" s="166"/>
      <c r="P12" s="168"/>
      <c r="Q12" s="166"/>
      <c r="R12" s="166"/>
      <c r="S12" s="142">
        <v>2</v>
      </c>
      <c r="T12" s="141">
        <v>26</v>
      </c>
      <c r="U12" s="149">
        <v>2</v>
      </c>
      <c r="V12" s="148">
        <v>26</v>
      </c>
      <c r="W12" s="166"/>
      <c r="X12" s="166"/>
      <c r="Y12" s="166"/>
      <c r="Z12" s="319"/>
      <c r="AA12" s="117"/>
      <c r="AC12" s="118"/>
      <c r="AD12" s="118"/>
      <c r="AE12" s="118"/>
    </row>
    <row r="13" spans="1:53" x14ac:dyDescent="0.25">
      <c r="A13" s="243">
        <v>48</v>
      </c>
      <c r="B13" s="387">
        <v>10</v>
      </c>
      <c r="C13" s="174" t="s">
        <v>841</v>
      </c>
      <c r="D13" s="174" t="s">
        <v>712</v>
      </c>
      <c r="E13" s="174" t="s">
        <v>934</v>
      </c>
      <c r="F13" s="174"/>
      <c r="G13" s="175">
        <v>1927</v>
      </c>
      <c r="H13" s="175" t="s">
        <v>828</v>
      </c>
      <c r="I13" s="176" t="s">
        <v>216</v>
      </c>
      <c r="J13" s="177" t="s">
        <v>217</v>
      </c>
      <c r="K13" s="116">
        <v>1</v>
      </c>
      <c r="L13" s="165">
        <v>30</v>
      </c>
      <c r="M13" s="180"/>
      <c r="N13" s="180"/>
      <c r="O13" s="180"/>
      <c r="P13" s="180"/>
      <c r="Q13" s="180"/>
      <c r="R13" s="180"/>
      <c r="S13" s="314">
        <v>5</v>
      </c>
      <c r="T13" s="313">
        <v>18</v>
      </c>
      <c r="U13" s="180"/>
      <c r="V13" s="180"/>
      <c r="W13" s="180"/>
      <c r="X13" s="180"/>
      <c r="Y13" s="180"/>
      <c r="Z13" s="321"/>
      <c r="AA13" s="117"/>
      <c r="AB13" s="118"/>
      <c r="AC13" s="118"/>
      <c r="AD13" s="118"/>
    </row>
    <row r="14" spans="1:53" x14ac:dyDescent="0.25">
      <c r="A14" s="243">
        <v>43</v>
      </c>
      <c r="B14" s="387">
        <v>11</v>
      </c>
      <c r="C14" s="112" t="s">
        <v>851</v>
      </c>
      <c r="D14" s="112" t="s">
        <v>819</v>
      </c>
      <c r="E14" s="112" t="s">
        <v>907</v>
      </c>
      <c r="F14" s="112"/>
      <c r="G14" s="113">
        <v>1954</v>
      </c>
      <c r="H14" s="113" t="s">
        <v>825</v>
      </c>
      <c r="I14" s="114" t="s">
        <v>44</v>
      </c>
      <c r="J14" s="115" t="s">
        <v>222</v>
      </c>
      <c r="K14" s="116"/>
      <c r="L14" s="115"/>
      <c r="M14" s="162">
        <v>9</v>
      </c>
      <c r="N14" s="161">
        <v>12</v>
      </c>
      <c r="O14" s="128">
        <v>8</v>
      </c>
      <c r="P14" s="127">
        <v>13</v>
      </c>
      <c r="Q14" s="166"/>
      <c r="R14" s="166"/>
      <c r="S14" s="166"/>
      <c r="T14" s="166"/>
      <c r="U14" s="166"/>
      <c r="V14" s="166"/>
      <c r="W14" s="166"/>
      <c r="X14" s="166"/>
      <c r="Y14" s="236">
        <v>5</v>
      </c>
      <c r="Z14" s="320">
        <v>18</v>
      </c>
      <c r="AA14" s="117"/>
      <c r="AC14" s="118"/>
      <c r="AD14" s="118"/>
      <c r="AE14" s="118"/>
    </row>
    <row r="15" spans="1:53" x14ac:dyDescent="0.25">
      <c r="A15" s="260">
        <v>41</v>
      </c>
      <c r="B15" s="387">
        <v>12</v>
      </c>
      <c r="C15" s="158" t="s">
        <v>1031</v>
      </c>
      <c r="D15" s="158" t="s">
        <v>1032</v>
      </c>
      <c r="E15" s="158" t="s">
        <v>954</v>
      </c>
      <c r="F15" s="158" t="s">
        <v>960</v>
      </c>
      <c r="G15" s="159">
        <v>1983</v>
      </c>
      <c r="H15" s="159" t="s">
        <v>961</v>
      </c>
      <c r="I15" s="158" t="s">
        <v>276</v>
      </c>
      <c r="J15" s="161" t="s">
        <v>277</v>
      </c>
      <c r="K15" s="170"/>
      <c r="L15" s="170"/>
      <c r="M15" s="162">
        <v>5</v>
      </c>
      <c r="N15" s="161">
        <v>18</v>
      </c>
      <c r="O15" s="167"/>
      <c r="P15" s="167"/>
      <c r="Q15" s="193"/>
      <c r="R15" s="193"/>
      <c r="S15" s="142">
        <v>3</v>
      </c>
      <c r="T15" s="141">
        <v>23</v>
      </c>
      <c r="U15" s="193"/>
      <c r="V15" s="193"/>
      <c r="W15" s="193"/>
      <c r="X15" s="193"/>
      <c r="Y15" s="166"/>
      <c r="Z15" s="319"/>
      <c r="AA15" s="117"/>
      <c r="AC15" s="118"/>
      <c r="AD15" s="118"/>
      <c r="AE15" s="118"/>
    </row>
    <row r="16" spans="1:53" x14ac:dyDescent="0.25">
      <c r="A16" s="243">
        <v>39</v>
      </c>
      <c r="B16" s="385">
        <v>13</v>
      </c>
      <c r="C16" s="124" t="s">
        <v>331</v>
      </c>
      <c r="D16" s="124" t="s">
        <v>332</v>
      </c>
      <c r="E16" s="124" t="s">
        <v>105</v>
      </c>
      <c r="F16" s="124" t="s">
        <v>507</v>
      </c>
      <c r="G16" s="125">
        <v>1950</v>
      </c>
      <c r="H16" s="125" t="s">
        <v>208</v>
      </c>
      <c r="I16" s="124" t="s">
        <v>276</v>
      </c>
      <c r="J16" s="126" t="s">
        <v>277</v>
      </c>
      <c r="K16" s="170"/>
      <c r="L16" s="170"/>
      <c r="M16" s="170"/>
      <c r="N16" s="170"/>
      <c r="O16" s="128">
        <v>16</v>
      </c>
      <c r="P16" s="127">
        <v>5</v>
      </c>
      <c r="Q16" s="194"/>
      <c r="R16" s="194"/>
      <c r="S16" s="194"/>
      <c r="T16" s="194"/>
      <c r="U16" s="149">
        <v>5</v>
      </c>
      <c r="V16" s="148">
        <v>18</v>
      </c>
      <c r="W16" s="156">
        <v>6</v>
      </c>
      <c r="X16" s="154">
        <v>16</v>
      </c>
      <c r="Y16" s="166"/>
      <c r="Z16" s="319"/>
      <c r="AA16" s="117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</row>
    <row r="17" spans="1:53" x14ac:dyDescent="0.25">
      <c r="A17" s="260">
        <v>39</v>
      </c>
      <c r="B17" s="387">
        <v>14</v>
      </c>
      <c r="C17" s="112" t="s">
        <v>890</v>
      </c>
      <c r="D17" s="112" t="s">
        <v>889</v>
      </c>
      <c r="E17" s="112" t="s">
        <v>929</v>
      </c>
      <c r="F17" s="112"/>
      <c r="G17" s="113">
        <v>1987</v>
      </c>
      <c r="H17" s="113" t="s">
        <v>825</v>
      </c>
      <c r="I17" s="114" t="s">
        <v>60</v>
      </c>
      <c r="J17" s="115" t="s">
        <v>259</v>
      </c>
      <c r="K17" s="116"/>
      <c r="L17" s="115"/>
      <c r="M17" s="162">
        <v>7</v>
      </c>
      <c r="N17" s="161">
        <v>14</v>
      </c>
      <c r="O17" s="128">
        <v>10</v>
      </c>
      <c r="P17" s="127">
        <v>11</v>
      </c>
      <c r="Q17" s="166"/>
      <c r="R17" s="166"/>
      <c r="S17" s="166"/>
      <c r="T17" s="166"/>
      <c r="U17" s="166"/>
      <c r="V17" s="166"/>
      <c r="W17" s="156">
        <v>7</v>
      </c>
      <c r="X17" s="154">
        <v>14</v>
      </c>
      <c r="Y17" s="166"/>
      <c r="Z17" s="318"/>
      <c r="AA17" s="117"/>
      <c r="AB17" s="118"/>
      <c r="AC17" s="118"/>
    </row>
    <row r="18" spans="1:53" x14ac:dyDescent="0.25">
      <c r="A18" s="243">
        <v>38</v>
      </c>
      <c r="B18" s="385">
        <v>15</v>
      </c>
      <c r="C18" s="138" t="s">
        <v>248</v>
      </c>
      <c r="D18" s="138" t="s">
        <v>249</v>
      </c>
      <c r="E18" s="138" t="s">
        <v>58</v>
      </c>
      <c r="F18" s="138">
        <v>0</v>
      </c>
      <c r="G18" s="137">
        <v>1932</v>
      </c>
      <c r="H18" s="139" t="s">
        <v>239</v>
      </c>
      <c r="I18" s="140" t="s">
        <v>25</v>
      </c>
      <c r="J18" s="141" t="s">
        <v>235</v>
      </c>
      <c r="K18" s="116"/>
      <c r="L18" s="115"/>
      <c r="M18" s="170"/>
      <c r="N18" s="170"/>
      <c r="O18" s="166"/>
      <c r="P18" s="166"/>
      <c r="Q18" s="166"/>
      <c r="R18" s="166"/>
      <c r="S18" s="142">
        <v>6</v>
      </c>
      <c r="T18" s="141">
        <v>16</v>
      </c>
      <c r="U18" s="166"/>
      <c r="V18" s="166"/>
      <c r="W18" s="156">
        <v>10</v>
      </c>
      <c r="X18" s="154">
        <v>11</v>
      </c>
      <c r="Y18" s="236">
        <v>10</v>
      </c>
      <c r="Z18" s="320">
        <v>11</v>
      </c>
      <c r="AA18" s="117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</row>
    <row r="19" spans="1:53" x14ac:dyDescent="0.25">
      <c r="A19" s="243">
        <v>36</v>
      </c>
      <c r="B19" s="387">
        <v>16</v>
      </c>
      <c r="C19" s="158" t="s">
        <v>698</v>
      </c>
      <c r="D19" s="158" t="s">
        <v>766</v>
      </c>
      <c r="E19" s="158" t="s">
        <v>105</v>
      </c>
      <c r="F19" s="158" t="s">
        <v>610</v>
      </c>
      <c r="G19" s="159">
        <v>1979</v>
      </c>
      <c r="H19" s="159" t="s">
        <v>948</v>
      </c>
      <c r="I19" s="160" t="s">
        <v>95</v>
      </c>
      <c r="J19" s="161" t="s">
        <v>209</v>
      </c>
      <c r="K19" s="170"/>
      <c r="L19" s="170"/>
      <c r="M19" s="162">
        <v>8</v>
      </c>
      <c r="N19" s="161">
        <v>13</v>
      </c>
      <c r="O19" s="128">
        <v>12</v>
      </c>
      <c r="P19" s="127">
        <v>9</v>
      </c>
      <c r="Q19" s="166"/>
      <c r="R19" s="166"/>
      <c r="S19" s="166"/>
      <c r="T19" s="166"/>
      <c r="U19" s="166"/>
      <c r="V19" s="166"/>
      <c r="W19" s="166"/>
      <c r="X19" s="166"/>
      <c r="Y19" s="236">
        <v>7</v>
      </c>
      <c r="Z19" s="320">
        <v>14</v>
      </c>
      <c r="AA19" s="117"/>
    </row>
    <row r="20" spans="1:53" x14ac:dyDescent="0.25">
      <c r="A20" s="194">
        <v>31</v>
      </c>
      <c r="B20" s="387">
        <v>17</v>
      </c>
      <c r="C20" s="112" t="s">
        <v>893</v>
      </c>
      <c r="D20" s="112" t="s">
        <v>694</v>
      </c>
      <c r="E20" s="112" t="s">
        <v>913</v>
      </c>
      <c r="F20" s="112"/>
      <c r="G20" s="113">
        <v>1958</v>
      </c>
      <c r="H20" s="113" t="s">
        <v>825</v>
      </c>
      <c r="I20" s="114" t="s">
        <v>276</v>
      </c>
      <c r="J20" s="115" t="s">
        <v>277</v>
      </c>
      <c r="K20" s="116">
        <v>12</v>
      </c>
      <c r="L20" s="115">
        <v>9</v>
      </c>
      <c r="M20" s="166"/>
      <c r="N20" s="168"/>
      <c r="O20" s="128">
        <v>11</v>
      </c>
      <c r="P20" s="127">
        <v>10</v>
      </c>
      <c r="Q20" s="166"/>
      <c r="R20" s="166"/>
      <c r="S20" s="166"/>
      <c r="T20" s="166"/>
      <c r="U20" s="166"/>
      <c r="V20" s="166"/>
      <c r="W20" s="166"/>
      <c r="X20" s="166"/>
      <c r="Y20" s="236">
        <v>9</v>
      </c>
      <c r="Z20" s="320">
        <v>12</v>
      </c>
      <c r="AA20" s="117"/>
    </row>
    <row r="21" spans="1:53" x14ac:dyDescent="0.25">
      <c r="A21" s="243">
        <v>23</v>
      </c>
      <c r="B21" s="387">
        <v>18</v>
      </c>
      <c r="C21" s="112" t="s">
        <v>843</v>
      </c>
      <c r="D21" s="112" t="s">
        <v>753</v>
      </c>
      <c r="E21" s="112" t="s">
        <v>901</v>
      </c>
      <c r="F21" s="112"/>
      <c r="G21" s="113">
        <v>1941</v>
      </c>
      <c r="H21" s="113" t="s">
        <v>683</v>
      </c>
      <c r="I21" s="114" t="s">
        <v>25</v>
      </c>
      <c r="J21" s="115" t="s">
        <v>235</v>
      </c>
      <c r="K21" s="116">
        <v>9</v>
      </c>
      <c r="L21" s="115">
        <v>12</v>
      </c>
      <c r="M21" s="162">
        <v>10</v>
      </c>
      <c r="N21" s="161">
        <v>11</v>
      </c>
      <c r="O21" s="166"/>
      <c r="P21" s="168"/>
      <c r="Q21" s="166"/>
      <c r="R21" s="166"/>
      <c r="S21" s="166"/>
      <c r="T21" s="166"/>
      <c r="U21" s="166"/>
      <c r="V21" s="166"/>
      <c r="W21" s="166"/>
      <c r="X21" s="166"/>
      <c r="Y21" s="166"/>
      <c r="Z21" s="319"/>
      <c r="AA21" s="117"/>
    </row>
    <row r="22" spans="1:53" x14ac:dyDescent="0.25">
      <c r="A22" s="243">
        <v>23</v>
      </c>
      <c r="B22" s="387">
        <v>19</v>
      </c>
      <c r="C22" s="112" t="s">
        <v>699</v>
      </c>
      <c r="D22" s="112" t="s">
        <v>638</v>
      </c>
      <c r="E22" s="112" t="s">
        <v>903</v>
      </c>
      <c r="F22" s="112"/>
      <c r="G22" s="113">
        <v>1935</v>
      </c>
      <c r="H22" s="113" t="s">
        <v>825</v>
      </c>
      <c r="I22" s="114" t="s">
        <v>25</v>
      </c>
      <c r="J22" s="115" t="s">
        <v>235</v>
      </c>
      <c r="K22" s="116"/>
      <c r="L22" s="115"/>
      <c r="M22" s="167"/>
      <c r="N22" s="166"/>
      <c r="O22" s="166"/>
      <c r="P22" s="168"/>
      <c r="Q22" s="136">
        <v>3</v>
      </c>
      <c r="R22" s="135">
        <v>23</v>
      </c>
      <c r="S22" s="166"/>
      <c r="T22" s="166"/>
      <c r="U22" s="166"/>
      <c r="V22" s="166"/>
      <c r="W22" s="166"/>
      <c r="X22" s="166"/>
      <c r="Y22" s="166"/>
      <c r="Z22" s="319"/>
      <c r="AA22" s="117"/>
    </row>
    <row r="23" spans="1:53" x14ac:dyDescent="0.25">
      <c r="A23" s="243">
        <v>12</v>
      </c>
      <c r="B23" s="387">
        <v>20</v>
      </c>
      <c r="C23" s="124" t="s">
        <v>1114</v>
      </c>
      <c r="D23" s="124" t="s">
        <v>102</v>
      </c>
      <c r="E23" s="124" t="s">
        <v>23</v>
      </c>
      <c r="F23" s="124" t="s">
        <v>578</v>
      </c>
      <c r="G23" s="125">
        <v>1935</v>
      </c>
      <c r="H23" s="125" t="s">
        <v>208</v>
      </c>
      <c r="I23" s="124" t="s">
        <v>25</v>
      </c>
      <c r="J23" s="126" t="s">
        <v>235</v>
      </c>
      <c r="K23" s="116"/>
      <c r="L23" s="115"/>
      <c r="M23" s="170"/>
      <c r="N23" s="170"/>
      <c r="O23" s="128">
        <v>9</v>
      </c>
      <c r="P23" s="127">
        <v>12</v>
      </c>
      <c r="Q23" s="194"/>
      <c r="R23" s="194"/>
      <c r="S23" s="194"/>
      <c r="T23" s="194"/>
      <c r="U23" s="194"/>
      <c r="V23" s="194"/>
      <c r="W23" s="194"/>
      <c r="X23" s="194"/>
      <c r="Y23" s="166"/>
      <c r="Z23" s="319"/>
      <c r="AA23" s="117"/>
    </row>
    <row r="24" spans="1:53" x14ac:dyDescent="0.25">
      <c r="C24" s="167"/>
      <c r="D24" s="167"/>
      <c r="E24" s="167"/>
      <c r="F24" s="167"/>
      <c r="G24" s="243"/>
      <c r="H24" s="243"/>
      <c r="I24" s="166"/>
      <c r="J24" s="166"/>
      <c r="K24" s="244"/>
      <c r="L24" s="170"/>
      <c r="M24" s="167"/>
      <c r="N24" s="167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17"/>
    </row>
    <row r="25" spans="1:53" s="110" customFormat="1" ht="68.25" customHeight="1" x14ac:dyDescent="0.25">
      <c r="C25" s="182"/>
      <c r="D25" s="182"/>
      <c r="E25" s="182"/>
      <c r="F25" s="245" t="s">
        <v>1117</v>
      </c>
      <c r="G25" s="183"/>
      <c r="H25" s="184"/>
      <c r="I25" s="183"/>
      <c r="J25" s="185"/>
      <c r="K25" s="182"/>
      <c r="L25" s="182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42"/>
      <c r="Z25" s="242"/>
    </row>
    <row r="26" spans="1:53" x14ac:dyDescent="0.25">
      <c r="C26" s="167"/>
      <c r="D26" s="167"/>
      <c r="E26" s="167"/>
      <c r="F26" s="167"/>
      <c r="G26" s="243"/>
      <c r="H26" s="243"/>
      <c r="I26" s="166"/>
      <c r="J26" s="169"/>
      <c r="K26" s="244"/>
      <c r="L26" s="170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53" x14ac:dyDescent="0.25">
      <c r="A27" s="194">
        <v>122</v>
      </c>
      <c r="B27" s="385">
        <v>1</v>
      </c>
      <c r="C27" s="112" t="s">
        <v>706</v>
      </c>
      <c r="D27" s="112" t="s">
        <v>692</v>
      </c>
      <c r="E27" s="112" t="s">
        <v>286</v>
      </c>
      <c r="F27" s="112" t="s">
        <v>707</v>
      </c>
      <c r="G27" s="113">
        <v>1977</v>
      </c>
      <c r="H27" s="113" t="s">
        <v>833</v>
      </c>
      <c r="I27" s="112" t="s">
        <v>19</v>
      </c>
      <c r="J27" s="115" t="s">
        <v>202</v>
      </c>
      <c r="K27" s="116">
        <v>6</v>
      </c>
      <c r="L27" s="115">
        <v>16</v>
      </c>
      <c r="M27" s="162">
        <v>1</v>
      </c>
      <c r="N27" s="161">
        <v>30</v>
      </c>
      <c r="O27" s="128">
        <v>5</v>
      </c>
      <c r="P27" s="127">
        <v>18</v>
      </c>
      <c r="Q27" s="136">
        <v>10</v>
      </c>
      <c r="R27" s="135">
        <v>11</v>
      </c>
      <c r="S27" s="142">
        <v>12</v>
      </c>
      <c r="T27" s="141">
        <v>9</v>
      </c>
      <c r="U27" s="149">
        <v>18</v>
      </c>
      <c r="V27" s="148">
        <v>3</v>
      </c>
      <c r="W27" s="156">
        <v>9</v>
      </c>
      <c r="X27" s="154">
        <v>12</v>
      </c>
      <c r="Y27" s="236">
        <v>3</v>
      </c>
      <c r="Z27" s="236">
        <v>23</v>
      </c>
      <c r="AA27" s="129"/>
      <c r="AB27" s="118"/>
      <c r="AC27" s="118"/>
      <c r="AD27" s="118"/>
    </row>
    <row r="28" spans="1:53" x14ac:dyDescent="0.25">
      <c r="A28" s="243">
        <v>110</v>
      </c>
      <c r="B28" s="387">
        <v>2</v>
      </c>
      <c r="C28" s="112" t="s">
        <v>665</v>
      </c>
      <c r="D28" s="112" t="s">
        <v>657</v>
      </c>
      <c r="E28" s="112" t="s">
        <v>328</v>
      </c>
      <c r="F28" s="112">
        <v>600</v>
      </c>
      <c r="G28" s="113">
        <v>1959</v>
      </c>
      <c r="H28" s="113" t="s">
        <v>828</v>
      </c>
      <c r="I28" s="112" t="s">
        <v>81</v>
      </c>
      <c r="J28" s="115" t="s">
        <v>200</v>
      </c>
      <c r="K28" s="116">
        <v>3</v>
      </c>
      <c r="L28" s="115">
        <v>23</v>
      </c>
      <c r="M28" s="162">
        <v>3</v>
      </c>
      <c r="N28" s="161">
        <v>23</v>
      </c>
      <c r="O28" s="128"/>
      <c r="P28" s="127"/>
      <c r="Q28" s="136">
        <v>6</v>
      </c>
      <c r="R28" s="135">
        <v>16</v>
      </c>
      <c r="S28" s="142">
        <v>16</v>
      </c>
      <c r="T28" s="141">
        <v>5</v>
      </c>
      <c r="U28" s="149">
        <v>8</v>
      </c>
      <c r="V28" s="148">
        <v>13</v>
      </c>
      <c r="W28" s="156">
        <v>6</v>
      </c>
      <c r="X28" s="154">
        <v>16</v>
      </c>
      <c r="Y28" s="236">
        <v>9</v>
      </c>
      <c r="Z28" s="236">
        <v>12</v>
      </c>
      <c r="AA28" s="117"/>
      <c r="AB28" s="118"/>
    </row>
    <row r="29" spans="1:53" x14ac:dyDescent="0.25">
      <c r="A29" s="243">
        <v>106</v>
      </c>
      <c r="B29" s="387">
        <v>3</v>
      </c>
      <c r="C29" s="112" t="s">
        <v>746</v>
      </c>
      <c r="D29" s="112" t="s">
        <v>745</v>
      </c>
      <c r="E29" s="112" t="s">
        <v>17</v>
      </c>
      <c r="F29" s="112" t="s">
        <v>747</v>
      </c>
      <c r="G29" s="113">
        <v>1979</v>
      </c>
      <c r="H29" s="113" t="s">
        <v>833</v>
      </c>
      <c r="I29" s="112" t="s">
        <v>19</v>
      </c>
      <c r="J29" s="115" t="s">
        <v>202</v>
      </c>
      <c r="K29" s="116"/>
      <c r="L29" s="115"/>
      <c r="M29" s="162">
        <v>2</v>
      </c>
      <c r="N29" s="161">
        <v>26</v>
      </c>
      <c r="O29" s="128">
        <v>14</v>
      </c>
      <c r="P29" s="127">
        <v>7</v>
      </c>
      <c r="Q29" s="136">
        <v>7</v>
      </c>
      <c r="R29" s="135">
        <v>14</v>
      </c>
      <c r="S29" s="142">
        <v>5</v>
      </c>
      <c r="T29" s="141">
        <v>18</v>
      </c>
      <c r="U29" s="149">
        <v>7</v>
      </c>
      <c r="V29" s="148">
        <v>14</v>
      </c>
      <c r="W29" s="156">
        <v>20</v>
      </c>
      <c r="X29" s="154">
        <v>1</v>
      </c>
      <c r="Y29" s="236">
        <v>2</v>
      </c>
      <c r="Z29" s="236">
        <v>26</v>
      </c>
      <c r="AA29" s="117"/>
      <c r="AB29" s="118"/>
    </row>
    <row r="30" spans="1:53" x14ac:dyDescent="0.25">
      <c r="A30" s="243">
        <v>98</v>
      </c>
      <c r="B30" s="387">
        <v>4</v>
      </c>
      <c r="C30" s="112" t="s">
        <v>779</v>
      </c>
      <c r="D30" s="112" t="s">
        <v>650</v>
      </c>
      <c r="E30" s="112" t="s">
        <v>735</v>
      </c>
      <c r="F30" s="112" t="s">
        <v>317</v>
      </c>
      <c r="G30" s="113">
        <v>1984</v>
      </c>
      <c r="H30" s="113" t="s">
        <v>825</v>
      </c>
      <c r="I30" s="112" t="s">
        <v>35</v>
      </c>
      <c r="J30" s="115" t="s">
        <v>198</v>
      </c>
      <c r="K30" s="115"/>
      <c r="L30" s="115"/>
      <c r="M30" s="162">
        <v>7</v>
      </c>
      <c r="N30" s="161">
        <v>14</v>
      </c>
      <c r="O30" s="128">
        <v>9</v>
      </c>
      <c r="P30" s="127">
        <v>12</v>
      </c>
      <c r="Q30" s="136">
        <v>1</v>
      </c>
      <c r="R30" s="135">
        <v>30</v>
      </c>
      <c r="S30" s="142">
        <v>11</v>
      </c>
      <c r="T30" s="141">
        <v>10</v>
      </c>
      <c r="U30" s="166"/>
      <c r="V30" s="166"/>
      <c r="W30" s="156">
        <v>1</v>
      </c>
      <c r="X30" s="154">
        <v>30</v>
      </c>
      <c r="Y30" s="236">
        <v>19</v>
      </c>
      <c r="Z30" s="236">
        <v>2</v>
      </c>
      <c r="AA30" s="117"/>
      <c r="AB30" s="118"/>
      <c r="AC30" s="118"/>
    </row>
    <row r="31" spans="1:53" x14ac:dyDescent="0.25">
      <c r="A31" s="243">
        <v>90</v>
      </c>
      <c r="B31" s="387">
        <v>5</v>
      </c>
      <c r="C31" s="112" t="s">
        <v>685</v>
      </c>
      <c r="D31" s="112" t="s">
        <v>694</v>
      </c>
      <c r="E31" s="112" t="s">
        <v>500</v>
      </c>
      <c r="F31" s="112" t="s">
        <v>29</v>
      </c>
      <c r="G31" s="113">
        <v>1969</v>
      </c>
      <c r="H31" s="113" t="s">
        <v>825</v>
      </c>
      <c r="I31" s="112" t="s">
        <v>30</v>
      </c>
      <c r="J31" s="115" t="s">
        <v>204</v>
      </c>
      <c r="K31" s="116"/>
      <c r="L31" s="115"/>
      <c r="M31" s="162">
        <v>4</v>
      </c>
      <c r="N31" s="161">
        <v>20</v>
      </c>
      <c r="O31" s="128">
        <v>1</v>
      </c>
      <c r="P31" s="127">
        <v>30</v>
      </c>
      <c r="Q31" s="136">
        <v>3</v>
      </c>
      <c r="R31" s="135">
        <v>23</v>
      </c>
      <c r="S31" s="142">
        <v>9</v>
      </c>
      <c r="T31" s="141">
        <v>12</v>
      </c>
      <c r="U31" s="166"/>
      <c r="V31" s="166"/>
      <c r="W31" s="156"/>
      <c r="X31" s="154"/>
      <c r="Y31" s="236">
        <v>16</v>
      </c>
      <c r="Z31" s="236">
        <v>5</v>
      </c>
      <c r="AB31" s="118"/>
    </row>
    <row r="32" spans="1:53" x14ac:dyDescent="0.25">
      <c r="A32" s="243">
        <v>88</v>
      </c>
      <c r="B32" s="387">
        <v>6</v>
      </c>
      <c r="C32" s="112" t="s">
        <v>721</v>
      </c>
      <c r="D32" s="112" t="s">
        <v>650</v>
      </c>
      <c r="E32" s="112" t="s">
        <v>500</v>
      </c>
      <c r="F32" s="112" t="s">
        <v>722</v>
      </c>
      <c r="G32" s="113">
        <v>1973</v>
      </c>
      <c r="H32" s="113" t="s">
        <v>833</v>
      </c>
      <c r="I32" s="112" t="s">
        <v>19</v>
      </c>
      <c r="J32" s="115" t="s">
        <v>202</v>
      </c>
      <c r="K32" s="116"/>
      <c r="L32" s="115"/>
      <c r="M32" s="162"/>
      <c r="N32" s="161"/>
      <c r="O32" s="128">
        <v>4</v>
      </c>
      <c r="P32" s="127">
        <v>20</v>
      </c>
      <c r="Q32" s="136"/>
      <c r="R32" s="135"/>
      <c r="S32" s="142">
        <v>1</v>
      </c>
      <c r="T32" s="141">
        <v>30</v>
      </c>
      <c r="U32" s="149">
        <v>5</v>
      </c>
      <c r="V32" s="148">
        <v>18</v>
      </c>
      <c r="W32" s="156">
        <v>14</v>
      </c>
      <c r="X32" s="154">
        <v>7</v>
      </c>
      <c r="Y32" s="236">
        <v>8</v>
      </c>
      <c r="Z32" s="236">
        <v>13</v>
      </c>
      <c r="AA32" s="117"/>
      <c r="AB32" s="118"/>
      <c r="AC32" s="118"/>
      <c r="AD32" s="118"/>
    </row>
    <row r="33" spans="1:53" x14ac:dyDescent="0.25">
      <c r="A33" s="260">
        <v>66</v>
      </c>
      <c r="B33" s="387">
        <v>7</v>
      </c>
      <c r="C33" s="151" t="s">
        <v>451</v>
      </c>
      <c r="D33" s="151" t="s">
        <v>88</v>
      </c>
      <c r="E33" s="151" t="s">
        <v>33</v>
      </c>
      <c r="F33" s="151" t="s">
        <v>452</v>
      </c>
      <c r="G33" s="152">
        <v>1991</v>
      </c>
      <c r="H33" s="152" t="s">
        <v>226</v>
      </c>
      <c r="I33" s="153" t="s">
        <v>35</v>
      </c>
      <c r="J33" s="154" t="s">
        <v>198</v>
      </c>
      <c r="K33" s="115"/>
      <c r="L33" s="115"/>
      <c r="M33" s="162"/>
      <c r="N33" s="161"/>
      <c r="O33" s="166"/>
      <c r="P33" s="166"/>
      <c r="Q33" s="136">
        <v>9</v>
      </c>
      <c r="R33" s="135">
        <v>12</v>
      </c>
      <c r="S33" s="142">
        <v>10</v>
      </c>
      <c r="T33" s="141">
        <v>11</v>
      </c>
      <c r="U33" s="149">
        <v>15</v>
      </c>
      <c r="V33" s="148">
        <v>6</v>
      </c>
      <c r="W33" s="156">
        <v>3</v>
      </c>
      <c r="X33" s="154">
        <v>23</v>
      </c>
      <c r="Y33" s="236">
        <v>7</v>
      </c>
      <c r="Z33" s="236">
        <v>14</v>
      </c>
      <c r="AB33" s="118"/>
      <c r="AC33" s="118"/>
      <c r="AD33" s="118"/>
    </row>
    <row r="34" spans="1:53" x14ac:dyDescent="0.25">
      <c r="A34" s="243">
        <v>63</v>
      </c>
      <c r="B34" s="387">
        <v>8</v>
      </c>
      <c r="C34" s="131" t="s">
        <v>134</v>
      </c>
      <c r="D34" s="131" t="s">
        <v>135</v>
      </c>
      <c r="E34" s="131" t="s">
        <v>136</v>
      </c>
      <c r="F34" s="131" t="s">
        <v>137</v>
      </c>
      <c r="G34" s="132">
        <v>1968</v>
      </c>
      <c r="H34" s="132" t="s">
        <v>201</v>
      </c>
      <c r="I34" s="133" t="s">
        <v>30</v>
      </c>
      <c r="J34" s="134" t="s">
        <v>204</v>
      </c>
      <c r="K34" s="170"/>
      <c r="L34" s="170"/>
      <c r="M34" s="170"/>
      <c r="N34" s="170"/>
      <c r="O34" s="166"/>
      <c r="P34" s="166"/>
      <c r="Q34" s="136">
        <v>4</v>
      </c>
      <c r="R34" s="135">
        <v>20</v>
      </c>
      <c r="S34" s="142">
        <v>8</v>
      </c>
      <c r="T34" s="141">
        <v>13</v>
      </c>
      <c r="U34" s="149">
        <v>1</v>
      </c>
      <c r="V34" s="148">
        <v>30</v>
      </c>
      <c r="W34" s="166"/>
      <c r="X34" s="166"/>
      <c r="Y34" s="166"/>
      <c r="Z34" s="166"/>
      <c r="AA34" s="117"/>
      <c r="AB34" s="118"/>
      <c r="AC34" s="118"/>
    </row>
    <row r="35" spans="1:53" x14ac:dyDescent="0.25">
      <c r="A35" s="243">
        <v>62</v>
      </c>
      <c r="B35" s="387">
        <v>9</v>
      </c>
      <c r="C35" s="112" t="s">
        <v>759</v>
      </c>
      <c r="D35" s="112" t="s">
        <v>758</v>
      </c>
      <c r="E35" s="112" t="s">
        <v>72</v>
      </c>
      <c r="F35" s="112" t="s">
        <v>760</v>
      </c>
      <c r="G35" s="113">
        <v>1982</v>
      </c>
      <c r="H35" s="113" t="s">
        <v>828</v>
      </c>
      <c r="I35" s="112" t="s">
        <v>35</v>
      </c>
      <c r="J35" s="115" t="s">
        <v>198</v>
      </c>
      <c r="K35" s="116">
        <v>7</v>
      </c>
      <c r="L35" s="115">
        <v>14</v>
      </c>
      <c r="M35" s="162"/>
      <c r="N35" s="161"/>
      <c r="O35" s="166"/>
      <c r="P35" s="166"/>
      <c r="Q35" s="136">
        <v>11</v>
      </c>
      <c r="R35" s="135">
        <v>10</v>
      </c>
      <c r="S35" s="142">
        <v>3</v>
      </c>
      <c r="T35" s="141">
        <v>23</v>
      </c>
      <c r="U35" s="149">
        <v>12</v>
      </c>
      <c r="V35" s="148">
        <v>9</v>
      </c>
      <c r="W35" s="156">
        <v>15</v>
      </c>
      <c r="X35" s="154">
        <v>6</v>
      </c>
      <c r="Y35" s="166"/>
      <c r="Z35" s="166"/>
      <c r="AB35" s="118"/>
      <c r="AC35" s="118"/>
    </row>
    <row r="36" spans="1:53" x14ac:dyDescent="0.25">
      <c r="A36" s="260">
        <v>61</v>
      </c>
      <c r="B36" s="387">
        <v>10</v>
      </c>
      <c r="C36" s="112" t="s">
        <v>651</v>
      </c>
      <c r="D36" s="112" t="s">
        <v>650</v>
      </c>
      <c r="E36" s="112" t="s">
        <v>80</v>
      </c>
      <c r="F36" s="112" t="s">
        <v>652</v>
      </c>
      <c r="G36" s="113">
        <v>1934</v>
      </c>
      <c r="H36" s="113" t="s">
        <v>824</v>
      </c>
      <c r="I36" s="112" t="s">
        <v>181</v>
      </c>
      <c r="J36" s="115" t="s">
        <v>263</v>
      </c>
      <c r="K36" s="116">
        <v>12</v>
      </c>
      <c r="L36" s="115">
        <v>9</v>
      </c>
      <c r="M36" s="162">
        <v>9</v>
      </c>
      <c r="N36" s="161">
        <v>12</v>
      </c>
      <c r="O36" s="128"/>
      <c r="P36" s="127"/>
      <c r="Q36" s="166"/>
      <c r="R36" s="166"/>
      <c r="S36" s="142">
        <v>4</v>
      </c>
      <c r="T36" s="141">
        <v>20</v>
      </c>
      <c r="U36" s="166"/>
      <c r="V36" s="166"/>
      <c r="W36" s="156">
        <v>4</v>
      </c>
      <c r="X36" s="154">
        <v>20</v>
      </c>
      <c r="Y36" s="166"/>
      <c r="Z36" s="166"/>
      <c r="AB36" s="118"/>
      <c r="AC36" s="118"/>
    </row>
    <row r="37" spans="1:53" x14ac:dyDescent="0.25">
      <c r="A37" s="243">
        <v>47</v>
      </c>
      <c r="B37" s="387">
        <v>11</v>
      </c>
      <c r="C37" s="112" t="s">
        <v>699</v>
      </c>
      <c r="D37" s="112" t="s">
        <v>638</v>
      </c>
      <c r="E37" s="112" t="s">
        <v>660</v>
      </c>
      <c r="F37" s="112" t="s">
        <v>662</v>
      </c>
      <c r="G37" s="113">
        <v>1967</v>
      </c>
      <c r="H37" s="113" t="s">
        <v>825</v>
      </c>
      <c r="I37" s="112" t="s">
        <v>30</v>
      </c>
      <c r="J37" s="115" t="s">
        <v>204</v>
      </c>
      <c r="K37" s="116"/>
      <c r="L37" s="115"/>
      <c r="M37" s="162">
        <v>11</v>
      </c>
      <c r="N37" s="161">
        <v>10</v>
      </c>
      <c r="O37" s="128">
        <v>2</v>
      </c>
      <c r="P37" s="127">
        <v>26</v>
      </c>
      <c r="Q37" s="166"/>
      <c r="R37" s="166"/>
      <c r="S37" s="166"/>
      <c r="T37" s="166"/>
      <c r="U37" s="166"/>
      <c r="V37" s="166"/>
      <c r="W37" s="156">
        <v>18</v>
      </c>
      <c r="X37" s="154">
        <v>3</v>
      </c>
      <c r="Y37" s="236">
        <v>12</v>
      </c>
      <c r="Z37" s="236">
        <v>9</v>
      </c>
      <c r="AA37" s="117"/>
      <c r="AB37" s="118"/>
      <c r="AC37" s="118"/>
    </row>
    <row r="38" spans="1:53" x14ac:dyDescent="0.25">
      <c r="A38" s="243">
        <v>46</v>
      </c>
      <c r="B38" s="387">
        <v>12</v>
      </c>
      <c r="C38" s="158" t="s">
        <v>1063</v>
      </c>
      <c r="D38" s="158" t="s">
        <v>684</v>
      </c>
      <c r="E38" s="158" t="s">
        <v>660</v>
      </c>
      <c r="F38" s="158" t="s">
        <v>993</v>
      </c>
      <c r="G38" s="159">
        <v>1981</v>
      </c>
      <c r="H38" s="159" t="s">
        <v>962</v>
      </c>
      <c r="I38" s="158" t="s">
        <v>35</v>
      </c>
      <c r="J38" s="161" t="s">
        <v>198</v>
      </c>
      <c r="K38" s="170"/>
      <c r="L38" s="170"/>
      <c r="M38" s="162">
        <v>6</v>
      </c>
      <c r="N38" s="161">
        <v>16</v>
      </c>
      <c r="O38" s="128"/>
      <c r="P38" s="127"/>
      <c r="Q38" s="193"/>
      <c r="R38" s="193"/>
      <c r="S38" s="193"/>
      <c r="T38" s="193"/>
      <c r="U38" s="193"/>
      <c r="V38" s="193"/>
      <c r="W38" s="193"/>
      <c r="X38" s="193"/>
      <c r="Y38" s="236">
        <v>1</v>
      </c>
      <c r="Z38" s="236">
        <v>30</v>
      </c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</row>
    <row r="39" spans="1:53" x14ac:dyDescent="0.25">
      <c r="A39" s="194">
        <v>40</v>
      </c>
      <c r="B39" s="387">
        <v>13</v>
      </c>
      <c r="C39" s="112" t="s">
        <v>820</v>
      </c>
      <c r="D39" s="112" t="s">
        <v>819</v>
      </c>
      <c r="E39" s="112" t="s">
        <v>660</v>
      </c>
      <c r="F39" s="112" t="s">
        <v>821</v>
      </c>
      <c r="G39" s="113">
        <v>1998</v>
      </c>
      <c r="H39" s="113" t="s">
        <v>833</v>
      </c>
      <c r="I39" s="114" t="s">
        <v>13</v>
      </c>
      <c r="J39" s="115" t="s">
        <v>227</v>
      </c>
      <c r="K39" s="116"/>
      <c r="L39" s="115"/>
      <c r="M39" s="166"/>
      <c r="N39" s="168"/>
      <c r="O39" s="128"/>
      <c r="P39" s="127"/>
      <c r="Q39" s="136"/>
      <c r="R39" s="135"/>
      <c r="S39" s="142">
        <v>19</v>
      </c>
      <c r="T39" s="141">
        <v>2</v>
      </c>
      <c r="U39" s="149">
        <v>4</v>
      </c>
      <c r="V39" s="148">
        <v>20</v>
      </c>
      <c r="W39" s="156">
        <v>5</v>
      </c>
      <c r="X39" s="154">
        <v>18</v>
      </c>
      <c r="Y39" s="236"/>
      <c r="Z39" s="236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</row>
    <row r="40" spans="1:53" x14ac:dyDescent="0.25">
      <c r="A40" s="243">
        <v>38</v>
      </c>
      <c r="B40" s="387">
        <v>14</v>
      </c>
      <c r="C40" s="112" t="s">
        <v>816</v>
      </c>
      <c r="D40" s="112" t="s">
        <v>815</v>
      </c>
      <c r="E40" s="112" t="s">
        <v>660</v>
      </c>
      <c r="F40" s="112" t="s">
        <v>153</v>
      </c>
      <c r="G40" s="113">
        <v>1999</v>
      </c>
      <c r="H40" s="113" t="s">
        <v>824</v>
      </c>
      <c r="I40" s="114" t="s">
        <v>13</v>
      </c>
      <c r="J40" s="115" t="s">
        <v>227</v>
      </c>
      <c r="K40" s="116"/>
      <c r="L40" s="115"/>
      <c r="M40" s="168"/>
      <c r="N40" s="166"/>
      <c r="O40" s="128">
        <v>7</v>
      </c>
      <c r="P40" s="127">
        <v>14</v>
      </c>
      <c r="Q40" s="136">
        <v>17</v>
      </c>
      <c r="R40" s="135">
        <v>4</v>
      </c>
      <c r="S40" s="166"/>
      <c r="T40" s="166"/>
      <c r="U40" s="166"/>
      <c r="V40" s="166"/>
      <c r="W40" s="156">
        <v>17</v>
      </c>
      <c r="X40" s="154">
        <v>4</v>
      </c>
      <c r="Y40" s="236">
        <v>6</v>
      </c>
      <c r="Z40" s="236">
        <v>16</v>
      </c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</row>
    <row r="41" spans="1:53" x14ac:dyDescent="0.25">
      <c r="A41" s="194">
        <v>36</v>
      </c>
      <c r="B41" s="387">
        <v>15</v>
      </c>
      <c r="C41" s="112" t="s">
        <v>802</v>
      </c>
      <c r="D41" s="112" t="s">
        <v>801</v>
      </c>
      <c r="E41" s="112" t="s">
        <v>803</v>
      </c>
      <c r="F41" s="122">
        <v>46116</v>
      </c>
      <c r="G41" s="113">
        <v>1994</v>
      </c>
      <c r="H41" s="113" t="s">
        <v>834</v>
      </c>
      <c r="I41" s="112" t="s">
        <v>35</v>
      </c>
      <c r="J41" s="115" t="s">
        <v>198</v>
      </c>
      <c r="K41" s="115"/>
      <c r="L41" s="115"/>
      <c r="M41" s="169"/>
      <c r="N41" s="166"/>
      <c r="O41" s="168"/>
      <c r="P41" s="166"/>
      <c r="Q41" s="136">
        <v>8</v>
      </c>
      <c r="R41" s="135">
        <v>13</v>
      </c>
      <c r="S41" s="142"/>
      <c r="T41" s="141"/>
      <c r="U41" s="149">
        <v>3</v>
      </c>
      <c r="V41" s="148">
        <v>23</v>
      </c>
      <c r="W41" s="166"/>
      <c r="X41" s="166"/>
      <c r="Y41" s="166"/>
      <c r="Z41" s="166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</row>
    <row r="42" spans="1:53" x14ac:dyDescent="0.25">
      <c r="A42" s="260">
        <v>32</v>
      </c>
      <c r="B42" s="387">
        <v>16</v>
      </c>
      <c r="C42" s="158" t="s">
        <v>866</v>
      </c>
      <c r="D42" s="158" t="s">
        <v>865</v>
      </c>
      <c r="E42" s="158" t="s">
        <v>986</v>
      </c>
      <c r="F42" s="158" t="s">
        <v>987</v>
      </c>
      <c r="G42" s="159">
        <v>1975</v>
      </c>
      <c r="H42" s="159" t="s">
        <v>957</v>
      </c>
      <c r="I42" s="158" t="s">
        <v>19</v>
      </c>
      <c r="J42" s="161" t="s">
        <v>202</v>
      </c>
      <c r="K42" s="170"/>
      <c r="L42" s="170"/>
      <c r="M42" s="162"/>
      <c r="N42" s="161"/>
      <c r="O42" s="167"/>
      <c r="P42" s="167"/>
      <c r="Q42" s="136">
        <v>15</v>
      </c>
      <c r="R42" s="135">
        <v>6</v>
      </c>
      <c r="S42" s="142">
        <v>7</v>
      </c>
      <c r="T42" s="141">
        <v>14</v>
      </c>
      <c r="U42" s="166"/>
      <c r="V42" s="166"/>
      <c r="W42" s="156">
        <v>10</v>
      </c>
      <c r="X42" s="154">
        <v>11</v>
      </c>
      <c r="Y42" s="166"/>
      <c r="Z42" s="166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</row>
    <row r="43" spans="1:53" x14ac:dyDescent="0.25">
      <c r="A43" s="243">
        <v>29</v>
      </c>
      <c r="B43" s="387">
        <v>17</v>
      </c>
      <c r="C43" s="112" t="s">
        <v>755</v>
      </c>
      <c r="D43" s="112" t="s">
        <v>754</v>
      </c>
      <c r="E43" s="112" t="s">
        <v>756</v>
      </c>
      <c r="F43" s="112" t="s">
        <v>757</v>
      </c>
      <c r="G43" s="113">
        <v>1983</v>
      </c>
      <c r="H43" s="113" t="s">
        <v>828</v>
      </c>
      <c r="I43" s="112" t="s">
        <v>35</v>
      </c>
      <c r="J43" s="115" t="s">
        <v>198</v>
      </c>
      <c r="K43" s="116">
        <v>2</v>
      </c>
      <c r="L43" s="115">
        <v>26</v>
      </c>
      <c r="M43" s="166"/>
      <c r="N43" s="166"/>
      <c r="O43" s="166"/>
      <c r="P43" s="166"/>
      <c r="Q43" s="136">
        <v>18</v>
      </c>
      <c r="R43" s="135">
        <v>3</v>
      </c>
      <c r="S43" s="166"/>
      <c r="T43" s="166"/>
      <c r="U43" s="149"/>
      <c r="V43" s="148"/>
      <c r="W43" s="156"/>
      <c r="X43" s="154"/>
      <c r="Y43" s="166"/>
      <c r="Z43" s="166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</row>
    <row r="44" spans="1:53" x14ac:dyDescent="0.25">
      <c r="A44" s="260">
        <v>29</v>
      </c>
      <c r="B44" s="387">
        <v>18</v>
      </c>
      <c r="C44" s="158" t="s">
        <v>1064</v>
      </c>
      <c r="D44" s="158" t="s">
        <v>634</v>
      </c>
      <c r="E44" s="158" t="s">
        <v>994</v>
      </c>
      <c r="F44" s="158" t="s">
        <v>995</v>
      </c>
      <c r="G44" s="159">
        <v>1987</v>
      </c>
      <c r="H44" s="159" t="s">
        <v>959</v>
      </c>
      <c r="I44" s="158" t="s">
        <v>35</v>
      </c>
      <c r="J44" s="161" t="s">
        <v>198</v>
      </c>
      <c r="K44" s="170"/>
      <c r="L44" s="170"/>
      <c r="M44" s="162">
        <v>8</v>
      </c>
      <c r="N44" s="161">
        <v>13</v>
      </c>
      <c r="O44" s="167"/>
      <c r="P44" s="167"/>
      <c r="Q44" s="166"/>
      <c r="R44" s="166"/>
      <c r="S44" s="142">
        <v>6</v>
      </c>
      <c r="T44" s="141">
        <v>16</v>
      </c>
      <c r="U44" s="166"/>
      <c r="V44" s="166"/>
      <c r="W44" s="156"/>
      <c r="X44" s="154"/>
      <c r="Y44" s="166"/>
      <c r="Z44" s="166"/>
    </row>
    <row r="45" spans="1:53" x14ac:dyDescent="0.25">
      <c r="A45" s="243">
        <v>25</v>
      </c>
      <c r="B45" s="387">
        <v>19</v>
      </c>
      <c r="C45" s="112" t="s">
        <v>786</v>
      </c>
      <c r="D45" s="112" t="s">
        <v>785</v>
      </c>
      <c r="E45" s="112" t="s">
        <v>33</v>
      </c>
      <c r="F45" s="112" t="s">
        <v>85</v>
      </c>
      <c r="G45" s="113">
        <v>1981</v>
      </c>
      <c r="H45" s="113" t="s">
        <v>828</v>
      </c>
      <c r="I45" s="112" t="s">
        <v>35</v>
      </c>
      <c r="J45" s="115" t="s">
        <v>198</v>
      </c>
      <c r="K45" s="115"/>
      <c r="L45" s="115"/>
      <c r="M45" s="169"/>
      <c r="N45" s="166"/>
      <c r="O45" s="168"/>
      <c r="P45" s="166"/>
      <c r="Q45" s="136">
        <v>16</v>
      </c>
      <c r="R45" s="135">
        <v>5</v>
      </c>
      <c r="S45" s="142"/>
      <c r="T45" s="141"/>
      <c r="U45" s="149">
        <v>14</v>
      </c>
      <c r="V45" s="148">
        <v>7</v>
      </c>
      <c r="W45" s="156">
        <v>8</v>
      </c>
      <c r="X45" s="154">
        <v>13</v>
      </c>
      <c r="Y45" s="166"/>
      <c r="Z45" s="166"/>
      <c r="AA45" s="117"/>
    </row>
    <row r="46" spans="1:53" x14ac:dyDescent="0.25">
      <c r="A46" s="243">
        <v>23</v>
      </c>
      <c r="B46" s="387">
        <v>20</v>
      </c>
      <c r="C46" s="112" t="s">
        <v>767</v>
      </c>
      <c r="D46" s="112" t="s">
        <v>766</v>
      </c>
      <c r="E46" s="112" t="s">
        <v>68</v>
      </c>
      <c r="F46" s="112" t="s">
        <v>768</v>
      </c>
      <c r="G46" s="113">
        <v>1992</v>
      </c>
      <c r="H46" s="113" t="s">
        <v>834</v>
      </c>
      <c r="I46" s="112" t="s">
        <v>35</v>
      </c>
      <c r="J46" s="115" t="s">
        <v>198</v>
      </c>
      <c r="K46" s="116">
        <v>13</v>
      </c>
      <c r="L46" s="115">
        <v>8</v>
      </c>
      <c r="M46" s="162">
        <v>15</v>
      </c>
      <c r="N46" s="161">
        <v>6</v>
      </c>
      <c r="O46" s="168"/>
      <c r="P46" s="166"/>
      <c r="Q46" s="136">
        <v>20</v>
      </c>
      <c r="R46" s="135">
        <v>1</v>
      </c>
      <c r="S46" s="142">
        <v>13</v>
      </c>
      <c r="T46" s="141">
        <v>8</v>
      </c>
      <c r="U46" s="166"/>
      <c r="V46" s="166"/>
      <c r="W46" s="156"/>
      <c r="X46" s="154"/>
      <c r="Y46" s="236"/>
      <c r="Z46" s="236"/>
      <c r="AA46" s="117"/>
    </row>
    <row r="47" spans="1:53" x14ac:dyDescent="0.25">
      <c r="A47" s="243">
        <v>20</v>
      </c>
      <c r="B47" s="387">
        <v>21</v>
      </c>
      <c r="C47" s="112" t="s">
        <v>818</v>
      </c>
      <c r="D47" s="112" t="s">
        <v>817</v>
      </c>
      <c r="E47" s="112" t="s">
        <v>660</v>
      </c>
      <c r="F47" s="112" t="s">
        <v>691</v>
      </c>
      <c r="G47" s="113">
        <v>2003</v>
      </c>
      <c r="H47" s="113" t="s">
        <v>825</v>
      </c>
      <c r="I47" s="114" t="s">
        <v>13</v>
      </c>
      <c r="J47" s="115" t="s">
        <v>227</v>
      </c>
      <c r="K47" s="116"/>
      <c r="L47" s="115"/>
      <c r="M47" s="169"/>
      <c r="N47" s="166"/>
      <c r="O47" s="128">
        <v>19</v>
      </c>
      <c r="P47" s="127">
        <v>2</v>
      </c>
      <c r="Q47" s="166"/>
      <c r="R47" s="166"/>
      <c r="S47" s="166"/>
      <c r="T47" s="166"/>
      <c r="U47" s="166"/>
      <c r="V47" s="166"/>
      <c r="W47" s="156">
        <v>13</v>
      </c>
      <c r="X47" s="154">
        <v>8</v>
      </c>
      <c r="Y47" s="236">
        <v>11</v>
      </c>
      <c r="Z47" s="236">
        <v>10</v>
      </c>
      <c r="AA47" s="117"/>
    </row>
    <row r="48" spans="1:53" x14ac:dyDescent="0.25">
      <c r="A48" s="243">
        <v>16</v>
      </c>
      <c r="B48" s="387">
        <v>22</v>
      </c>
      <c r="C48" s="112" t="s">
        <v>698</v>
      </c>
      <c r="D48" s="112" t="s">
        <v>697</v>
      </c>
      <c r="E48" s="112" t="s">
        <v>33</v>
      </c>
      <c r="F48" s="112" t="s">
        <v>587</v>
      </c>
      <c r="G48" s="113">
        <v>1965</v>
      </c>
      <c r="H48" s="113" t="s">
        <v>825</v>
      </c>
      <c r="I48" s="112" t="s">
        <v>30</v>
      </c>
      <c r="J48" s="115" t="s">
        <v>204</v>
      </c>
      <c r="K48" s="116"/>
      <c r="L48" s="115"/>
      <c r="M48" s="162"/>
      <c r="N48" s="161"/>
      <c r="O48" s="128">
        <v>6</v>
      </c>
      <c r="P48" s="127">
        <v>16</v>
      </c>
      <c r="Q48" s="166"/>
      <c r="R48" s="166"/>
      <c r="S48" s="166"/>
      <c r="T48" s="166"/>
      <c r="U48" s="166"/>
      <c r="V48" s="166"/>
      <c r="W48" s="166"/>
      <c r="X48" s="166"/>
      <c r="Y48" s="236"/>
      <c r="Z48" s="236"/>
      <c r="AA48" s="117"/>
    </row>
    <row r="49" spans="1:27" x14ac:dyDescent="0.25">
      <c r="A49" s="243">
        <v>16</v>
      </c>
      <c r="B49" s="387">
        <v>23</v>
      </c>
      <c r="C49" s="158" t="s">
        <v>1034</v>
      </c>
      <c r="D49" s="158" t="s">
        <v>684</v>
      </c>
      <c r="E49" s="158" t="s">
        <v>357</v>
      </c>
      <c r="F49" s="158" t="s">
        <v>358</v>
      </c>
      <c r="G49" s="159">
        <v>1935</v>
      </c>
      <c r="H49" s="159" t="s">
        <v>833</v>
      </c>
      <c r="I49" s="158" t="s">
        <v>181</v>
      </c>
      <c r="J49" s="161" t="s">
        <v>263</v>
      </c>
      <c r="K49" s="170"/>
      <c r="L49" s="170"/>
      <c r="M49" s="162">
        <v>19</v>
      </c>
      <c r="N49" s="161">
        <v>2</v>
      </c>
      <c r="O49" s="167"/>
      <c r="P49" s="167"/>
      <c r="Q49" s="166"/>
      <c r="R49" s="166"/>
      <c r="S49" s="166"/>
      <c r="T49" s="166"/>
      <c r="U49" s="149"/>
      <c r="V49" s="148"/>
      <c r="W49" s="156">
        <v>7</v>
      </c>
      <c r="X49" s="154">
        <v>14</v>
      </c>
      <c r="Y49" s="166"/>
      <c r="Z49" s="166"/>
      <c r="AA49" s="117"/>
    </row>
    <row r="50" spans="1:27" x14ac:dyDescent="0.25">
      <c r="A50" s="260">
        <v>15</v>
      </c>
      <c r="B50" s="387">
        <v>24</v>
      </c>
      <c r="C50" s="112" t="s">
        <v>724</v>
      </c>
      <c r="D50" s="112" t="s">
        <v>723</v>
      </c>
      <c r="E50" s="112" t="s">
        <v>286</v>
      </c>
      <c r="F50" s="112" t="s">
        <v>725</v>
      </c>
      <c r="G50" s="113">
        <v>1974</v>
      </c>
      <c r="H50" s="113" t="s">
        <v>837</v>
      </c>
      <c r="I50" s="112" t="s">
        <v>19</v>
      </c>
      <c r="J50" s="115" t="s">
        <v>202</v>
      </c>
      <c r="K50" s="116"/>
      <c r="L50" s="115"/>
      <c r="M50" s="162"/>
      <c r="N50" s="161"/>
      <c r="O50" s="128">
        <v>16</v>
      </c>
      <c r="P50" s="127">
        <v>5</v>
      </c>
      <c r="Q50" s="166"/>
      <c r="R50" s="166"/>
      <c r="S50" s="166"/>
      <c r="T50" s="166"/>
      <c r="U50" s="149"/>
      <c r="V50" s="148"/>
      <c r="W50" s="156">
        <v>11</v>
      </c>
      <c r="X50" s="154">
        <v>10</v>
      </c>
      <c r="Y50" s="236"/>
      <c r="Z50" s="236"/>
    </row>
    <row r="51" spans="1:27" x14ac:dyDescent="0.25">
      <c r="A51" s="260">
        <v>11</v>
      </c>
      <c r="B51" s="387">
        <v>25</v>
      </c>
      <c r="C51" s="112" t="s">
        <v>734</v>
      </c>
      <c r="D51" s="112" t="s">
        <v>634</v>
      </c>
      <c r="E51" s="112" t="s">
        <v>735</v>
      </c>
      <c r="F51" s="112" t="s">
        <v>736</v>
      </c>
      <c r="G51" s="113">
        <v>1975</v>
      </c>
      <c r="H51" s="113" t="s">
        <v>824</v>
      </c>
      <c r="I51" s="112" t="s">
        <v>19</v>
      </c>
      <c r="J51" s="115" t="s">
        <v>202</v>
      </c>
      <c r="K51" s="116"/>
      <c r="L51" s="115"/>
      <c r="M51" s="166"/>
      <c r="N51" s="168"/>
      <c r="O51" s="128">
        <v>10</v>
      </c>
      <c r="P51" s="127">
        <v>11</v>
      </c>
      <c r="Q51" s="166"/>
      <c r="R51" s="166"/>
      <c r="S51" s="166"/>
      <c r="T51" s="166"/>
      <c r="U51" s="166"/>
      <c r="V51" s="166"/>
      <c r="W51" s="166"/>
      <c r="X51" s="166"/>
      <c r="Y51" s="236"/>
      <c r="Z51" s="236"/>
    </row>
    <row r="52" spans="1:27" x14ac:dyDescent="0.25">
      <c r="A52" s="243">
        <v>9</v>
      </c>
      <c r="B52" s="387">
        <v>26</v>
      </c>
      <c r="C52" s="131" t="s">
        <v>101</v>
      </c>
      <c r="D52" s="131" t="s">
        <v>102</v>
      </c>
      <c r="E52" s="131" t="s">
        <v>68</v>
      </c>
      <c r="F52" s="131">
        <v>0</v>
      </c>
      <c r="G52" s="132">
        <v>1996</v>
      </c>
      <c r="H52" s="132" t="s">
        <v>226</v>
      </c>
      <c r="I52" s="133" t="s">
        <v>35</v>
      </c>
      <c r="J52" s="134" t="s">
        <v>198</v>
      </c>
      <c r="K52" s="170"/>
      <c r="L52" s="170"/>
      <c r="M52" s="162">
        <v>20</v>
      </c>
      <c r="N52" s="161">
        <v>1</v>
      </c>
      <c r="O52" s="166"/>
      <c r="P52" s="166"/>
      <c r="Q52" s="136">
        <v>14</v>
      </c>
      <c r="R52" s="135">
        <v>7</v>
      </c>
      <c r="S52" s="166"/>
      <c r="T52" s="166"/>
      <c r="U52" s="149"/>
      <c r="V52" s="148"/>
      <c r="W52" s="156"/>
      <c r="X52" s="154"/>
      <c r="Y52" s="236">
        <v>20</v>
      </c>
      <c r="Z52" s="236">
        <v>1</v>
      </c>
    </row>
    <row r="53" spans="1:27" x14ac:dyDescent="0.25">
      <c r="A53" s="243">
        <v>9</v>
      </c>
      <c r="B53" s="387">
        <v>27</v>
      </c>
      <c r="C53" s="158" t="s">
        <v>1084</v>
      </c>
      <c r="D53" s="158" t="s">
        <v>694</v>
      </c>
      <c r="E53" s="158" t="s">
        <v>118</v>
      </c>
      <c r="F53" s="158" t="s">
        <v>119</v>
      </c>
      <c r="G53" s="159">
        <v>1992</v>
      </c>
      <c r="H53" s="159" t="s">
        <v>833</v>
      </c>
      <c r="I53" s="158" t="s">
        <v>35</v>
      </c>
      <c r="J53" s="161" t="s">
        <v>198</v>
      </c>
      <c r="K53" s="170"/>
      <c r="L53" s="170"/>
      <c r="M53" s="162"/>
      <c r="N53" s="161"/>
      <c r="O53" s="167"/>
      <c r="P53" s="167"/>
      <c r="Q53" s="136"/>
      <c r="R53" s="135"/>
      <c r="S53" s="142"/>
      <c r="T53" s="141"/>
      <c r="U53" s="166"/>
      <c r="V53" s="166"/>
      <c r="W53" s="156">
        <v>12</v>
      </c>
      <c r="X53" s="154">
        <v>9</v>
      </c>
      <c r="Y53" s="166"/>
      <c r="Z53" s="166"/>
      <c r="AA53" s="117"/>
    </row>
    <row r="54" spans="1:27" x14ac:dyDescent="0.25">
      <c r="A54" s="194">
        <v>8</v>
      </c>
      <c r="B54" s="387">
        <v>28</v>
      </c>
      <c r="C54" s="112" t="s">
        <v>808</v>
      </c>
      <c r="D54" s="112" t="s">
        <v>807</v>
      </c>
      <c r="E54" s="112" t="s">
        <v>809</v>
      </c>
      <c r="F54" s="112" t="s">
        <v>810</v>
      </c>
      <c r="G54" s="113">
        <v>1981</v>
      </c>
      <c r="H54" s="113" t="s">
        <v>824</v>
      </c>
      <c r="I54" s="112" t="s">
        <v>35</v>
      </c>
      <c r="J54" s="115" t="s">
        <v>198</v>
      </c>
      <c r="K54" s="115"/>
      <c r="L54" s="115"/>
      <c r="M54" s="162">
        <v>17</v>
      </c>
      <c r="N54" s="161">
        <v>4</v>
      </c>
      <c r="O54" s="128">
        <v>17</v>
      </c>
      <c r="P54" s="127">
        <v>4</v>
      </c>
      <c r="Q54" s="166"/>
      <c r="R54" s="166"/>
      <c r="S54" s="166"/>
      <c r="T54" s="166"/>
      <c r="U54" s="166"/>
      <c r="V54" s="166"/>
      <c r="W54" s="156"/>
      <c r="X54" s="154"/>
      <c r="Y54" s="236"/>
      <c r="Z54" s="236"/>
      <c r="AA54" s="129"/>
    </row>
    <row r="55" spans="1:27" x14ac:dyDescent="0.25">
      <c r="A55" s="194">
        <v>7</v>
      </c>
      <c r="B55" s="387">
        <v>29</v>
      </c>
      <c r="C55" s="158" t="s">
        <v>1037</v>
      </c>
      <c r="D55" s="158" t="s">
        <v>1038</v>
      </c>
      <c r="E55" s="158" t="s">
        <v>328</v>
      </c>
      <c r="F55" s="158" t="s">
        <v>965</v>
      </c>
      <c r="G55" s="159">
        <v>1932</v>
      </c>
      <c r="H55" s="159" t="s">
        <v>966</v>
      </c>
      <c r="I55" s="158" t="s">
        <v>181</v>
      </c>
      <c r="J55" s="161" t="s">
        <v>263</v>
      </c>
      <c r="K55" s="170"/>
      <c r="L55" s="170"/>
      <c r="M55" s="162"/>
      <c r="N55" s="161"/>
      <c r="O55" s="167"/>
      <c r="P55" s="167"/>
      <c r="Q55" s="166"/>
      <c r="R55" s="166"/>
      <c r="S55" s="166"/>
      <c r="T55" s="166"/>
      <c r="U55" s="166"/>
      <c r="V55" s="166"/>
      <c r="W55" s="166"/>
      <c r="X55" s="166"/>
      <c r="Y55" s="236">
        <v>14</v>
      </c>
      <c r="Z55" s="236">
        <v>7</v>
      </c>
      <c r="AA55" s="129"/>
    </row>
    <row r="56" spans="1:27" x14ac:dyDescent="0.25">
      <c r="A56" s="194">
        <v>7</v>
      </c>
      <c r="B56" s="387">
        <v>30</v>
      </c>
      <c r="C56" s="131" t="s">
        <v>194</v>
      </c>
      <c r="D56" s="131" t="s">
        <v>195</v>
      </c>
      <c r="E56" s="131" t="s">
        <v>33</v>
      </c>
      <c r="F56" s="131" t="s">
        <v>196</v>
      </c>
      <c r="G56" s="132">
        <v>1985</v>
      </c>
      <c r="H56" s="132" t="s">
        <v>201</v>
      </c>
      <c r="I56" s="133" t="s">
        <v>35</v>
      </c>
      <c r="J56" s="134" t="s">
        <v>198</v>
      </c>
      <c r="K56" s="170"/>
      <c r="L56" s="170"/>
      <c r="M56" s="170"/>
      <c r="N56" s="170"/>
      <c r="O56" s="166"/>
      <c r="P56" s="166"/>
      <c r="Q56" s="136"/>
      <c r="R56" s="135"/>
      <c r="S56" s="142">
        <v>14</v>
      </c>
      <c r="T56" s="141">
        <v>7</v>
      </c>
      <c r="U56" s="166"/>
      <c r="V56" s="166"/>
      <c r="W56" s="156"/>
      <c r="X56" s="154"/>
      <c r="Y56" s="194"/>
      <c r="Z56" s="194"/>
      <c r="AA56" s="129"/>
    </row>
    <row r="57" spans="1:27" x14ac:dyDescent="0.25">
      <c r="A57" s="243">
        <v>6</v>
      </c>
      <c r="B57" s="387">
        <v>31</v>
      </c>
      <c r="C57" s="158" t="s">
        <v>1068</v>
      </c>
      <c r="D57" s="158" t="s">
        <v>1069</v>
      </c>
      <c r="E57" s="158" t="s">
        <v>68</v>
      </c>
      <c r="F57" s="158" t="s">
        <v>1003</v>
      </c>
      <c r="G57" s="159">
        <v>1996</v>
      </c>
      <c r="H57" s="159" t="s">
        <v>833</v>
      </c>
      <c r="I57" s="158" t="s">
        <v>35</v>
      </c>
      <c r="J57" s="161" t="s">
        <v>198</v>
      </c>
      <c r="K57" s="170"/>
      <c r="L57" s="170"/>
      <c r="M57" s="162"/>
      <c r="N57" s="161"/>
      <c r="O57" s="167"/>
      <c r="P57" s="167"/>
      <c r="Q57" s="166"/>
      <c r="R57" s="166"/>
      <c r="S57" s="166"/>
      <c r="T57" s="166"/>
      <c r="U57" s="166"/>
      <c r="V57" s="166"/>
      <c r="W57" s="156">
        <v>19</v>
      </c>
      <c r="X57" s="154">
        <v>2</v>
      </c>
      <c r="Y57" s="236">
        <v>17</v>
      </c>
      <c r="Z57" s="236">
        <v>4</v>
      </c>
      <c r="AA57" s="117"/>
    </row>
    <row r="58" spans="1:27" x14ac:dyDescent="0.25">
      <c r="A58" s="243">
        <v>5</v>
      </c>
      <c r="B58" s="387">
        <v>32</v>
      </c>
      <c r="C58" s="124" t="s">
        <v>495</v>
      </c>
      <c r="D58" s="124" t="s">
        <v>79</v>
      </c>
      <c r="E58" s="124" t="s">
        <v>179</v>
      </c>
      <c r="F58" s="124" t="s">
        <v>496</v>
      </c>
      <c r="G58" s="125">
        <v>1943</v>
      </c>
      <c r="H58" s="125" t="s">
        <v>208</v>
      </c>
      <c r="I58" s="124" t="s">
        <v>181</v>
      </c>
      <c r="J58" s="126" t="s">
        <v>263</v>
      </c>
      <c r="K58" s="116">
        <v>16</v>
      </c>
      <c r="L58" s="115">
        <v>5</v>
      </c>
      <c r="M58" s="170"/>
      <c r="N58" s="170"/>
      <c r="O58" s="128"/>
      <c r="P58" s="127"/>
      <c r="Q58" s="194"/>
      <c r="R58" s="194"/>
      <c r="S58" s="194"/>
      <c r="T58" s="194"/>
      <c r="U58" s="194"/>
      <c r="V58" s="194"/>
      <c r="W58" s="194"/>
      <c r="X58" s="194"/>
      <c r="Y58" s="166"/>
      <c r="Z58" s="166"/>
    </row>
    <row r="59" spans="1:27" x14ac:dyDescent="0.25">
      <c r="A59" s="243">
        <v>4</v>
      </c>
      <c r="B59" s="387">
        <v>33</v>
      </c>
      <c r="C59" s="158" t="s">
        <v>1090</v>
      </c>
      <c r="D59" s="158" t="s">
        <v>777</v>
      </c>
      <c r="E59" s="158" t="s">
        <v>660</v>
      </c>
      <c r="F59" s="158" t="s">
        <v>115</v>
      </c>
      <c r="G59" s="159">
        <v>2002</v>
      </c>
      <c r="H59" s="159" t="s">
        <v>962</v>
      </c>
      <c r="I59" s="160" t="s">
        <v>13</v>
      </c>
      <c r="J59" s="161" t="s">
        <v>227</v>
      </c>
      <c r="K59" s="170"/>
      <c r="L59" s="170"/>
      <c r="M59" s="162"/>
      <c r="N59" s="161"/>
      <c r="O59" s="128"/>
      <c r="P59" s="127"/>
      <c r="Q59" s="136"/>
      <c r="R59" s="135"/>
      <c r="S59" s="142">
        <v>17</v>
      </c>
      <c r="T59" s="141">
        <v>4</v>
      </c>
      <c r="U59" s="166"/>
      <c r="V59" s="166"/>
      <c r="W59" s="156"/>
      <c r="X59" s="154"/>
      <c r="Y59" s="236"/>
      <c r="Z59" s="236"/>
      <c r="AA59" s="117"/>
    </row>
    <row r="60" spans="1:27" x14ac:dyDescent="0.25">
      <c r="A60" s="260">
        <v>0</v>
      </c>
      <c r="B60" s="387">
        <v>35</v>
      </c>
      <c r="C60" s="151" t="s">
        <v>455</v>
      </c>
      <c r="D60" s="151" t="s">
        <v>361</v>
      </c>
      <c r="E60" s="151" t="s">
        <v>456</v>
      </c>
      <c r="F60" s="151" t="s">
        <v>457</v>
      </c>
      <c r="G60" s="152">
        <v>1943</v>
      </c>
      <c r="H60" s="152" t="s">
        <v>618</v>
      </c>
      <c r="I60" s="153" t="s">
        <v>350</v>
      </c>
      <c r="J60" s="154" t="s">
        <v>351</v>
      </c>
      <c r="K60" s="171"/>
      <c r="L60" s="171"/>
      <c r="M60" s="171"/>
      <c r="N60" s="171"/>
      <c r="O60" s="166"/>
      <c r="P60" s="166"/>
      <c r="Q60" s="166"/>
      <c r="R60" s="166"/>
      <c r="S60" s="166"/>
      <c r="T60" s="166"/>
      <c r="U60" s="166"/>
      <c r="V60" s="166"/>
      <c r="W60" s="156"/>
      <c r="X60" s="154"/>
      <c r="Y60" s="236"/>
      <c r="Z60" s="236"/>
    </row>
    <row r="61" spans="1:27" x14ac:dyDescent="0.25">
      <c r="A61" s="243">
        <v>0</v>
      </c>
      <c r="B61" s="387">
        <v>34</v>
      </c>
      <c r="C61" s="112" t="s">
        <v>776</v>
      </c>
      <c r="D61" s="112" t="s">
        <v>775</v>
      </c>
      <c r="E61" s="112" t="s">
        <v>660</v>
      </c>
      <c r="F61" s="112" t="s">
        <v>662</v>
      </c>
      <c r="G61" s="113">
        <v>1970</v>
      </c>
      <c r="H61" s="113" t="s">
        <v>825</v>
      </c>
      <c r="I61" s="112" t="s">
        <v>30</v>
      </c>
      <c r="J61" s="115" t="s">
        <v>198</v>
      </c>
      <c r="K61" s="115"/>
      <c r="L61" s="115"/>
      <c r="M61" s="166"/>
      <c r="N61" s="168"/>
      <c r="O61" s="128"/>
      <c r="P61" s="127"/>
      <c r="Q61" s="166"/>
      <c r="R61" s="166"/>
      <c r="S61" s="166"/>
      <c r="T61" s="166"/>
      <c r="U61" s="166"/>
      <c r="V61" s="166"/>
      <c r="W61" s="156"/>
      <c r="X61" s="154"/>
      <c r="Y61" s="166"/>
      <c r="Z61" s="166"/>
    </row>
    <row r="62" spans="1:27" x14ac:dyDescent="0.25">
      <c r="A62" s="260">
        <v>0</v>
      </c>
      <c r="B62" s="387">
        <v>36</v>
      </c>
      <c r="C62" s="158" t="s">
        <v>1095</v>
      </c>
      <c r="D62" s="158" t="s">
        <v>1096</v>
      </c>
      <c r="E62" s="158" t="s">
        <v>1019</v>
      </c>
      <c r="F62" s="158"/>
      <c r="G62" s="159">
        <v>1991</v>
      </c>
      <c r="H62" s="159" t="s">
        <v>833</v>
      </c>
      <c r="I62" s="158" t="s">
        <v>350</v>
      </c>
      <c r="J62" s="161" t="s">
        <v>351</v>
      </c>
      <c r="K62" s="170"/>
      <c r="L62" s="170"/>
      <c r="M62" s="162"/>
      <c r="N62" s="161"/>
      <c r="O62" s="167"/>
      <c r="P62" s="167"/>
      <c r="Q62" s="166"/>
      <c r="R62" s="166"/>
      <c r="S62" s="166"/>
      <c r="T62" s="166"/>
      <c r="U62" s="149"/>
      <c r="V62" s="148"/>
      <c r="W62" s="156"/>
      <c r="X62" s="154"/>
      <c r="Y62" s="166"/>
      <c r="Z62" s="166"/>
    </row>
    <row r="63" spans="1:27" x14ac:dyDescent="0.25">
      <c r="K63" s="164"/>
      <c r="L63" s="172"/>
    </row>
    <row r="64" spans="1:27" x14ac:dyDescent="0.25">
      <c r="K64" s="164"/>
      <c r="L64" s="172"/>
    </row>
    <row r="65" spans="11:12" x14ac:dyDescent="0.25">
      <c r="K65" s="164"/>
      <c r="L65" s="172"/>
    </row>
    <row r="66" spans="11:12" x14ac:dyDescent="0.25">
      <c r="K66" s="164"/>
      <c r="L66" s="172"/>
    </row>
    <row r="67" spans="11:12" x14ac:dyDescent="0.25">
      <c r="K67" s="164"/>
      <c r="L67" s="172"/>
    </row>
  </sheetData>
  <dataValidations count="4">
    <dataValidation allowBlank="1" showInputMessage="1" showErrorMessage="1" prompt="Enter Store type in this column under this heading" sqref="C1:C2 C25 C16 C18 C38:C43"/>
    <dataValidation allowBlank="1" showInputMessage="1" showErrorMessage="1" prompt="Enter Category in this column under this heading" sqref="D1:D2 D25 D16 D18 D38:D43"/>
    <dataValidation allowBlank="1" showInputMessage="1" showErrorMessage="1" prompt="Category with the highest price subtotal automatically appears here. Price subtotal is in below cell." sqref="G1:G2 G25"/>
    <dataValidation allowBlank="1" showInputMessage="1" showErrorMessage="1" prompt="Enter Comment in this column under this heading" sqref="E1:E2 E25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Views>
    <sheetView workbookViewId="0">
      <selection activeCell="B3" sqref="B3:B5"/>
    </sheetView>
  </sheetViews>
  <sheetFormatPr defaultColWidth="13.85546875" defaultRowHeight="15" x14ac:dyDescent="0.25"/>
  <cols>
    <col min="1" max="1" width="10.85546875" style="118" bestFit="1" customWidth="1"/>
    <col min="2" max="2" width="6.5703125" style="118" bestFit="1" customWidth="1"/>
    <col min="3" max="3" width="11.42578125" style="119" bestFit="1" customWidth="1"/>
    <col min="4" max="4" width="15.42578125" style="119" customWidth="1"/>
    <col min="5" max="5" width="3.7109375" style="119" bestFit="1" customWidth="1"/>
    <col min="6" max="6" width="7.140625" style="119" bestFit="1" customWidth="1"/>
    <col min="7" max="7" width="3.7109375" style="119" bestFit="1" customWidth="1"/>
    <col min="8" max="8" width="16.5703125" style="119" bestFit="1" customWidth="1"/>
    <col min="9" max="9" width="22" style="119" bestFit="1" customWidth="1"/>
    <col min="10" max="10" width="6.5703125" style="120" bestFit="1" customWidth="1"/>
    <col min="11" max="11" width="26.140625" style="120" customWidth="1"/>
    <col min="12" max="12" width="8.28515625" style="117" bestFit="1" customWidth="1"/>
    <col min="13" max="13" width="31.85546875" style="121" customWidth="1"/>
    <col min="14" max="14" width="6.5703125" style="121" bestFit="1" customWidth="1"/>
    <col min="15" max="15" width="3.7109375" style="163" bestFit="1" customWidth="1"/>
    <col min="16" max="16" width="3.7109375" style="121" bestFit="1" customWidth="1"/>
    <col min="17" max="30" width="3.7109375" style="117" bestFit="1" customWidth="1"/>
    <col min="31" max="31" width="13.85546875" style="118"/>
    <col min="32" max="16384" width="13.85546875" style="117"/>
  </cols>
  <sheetData>
    <row r="1" spans="1:36" s="110" customFormat="1" ht="68.25" customHeight="1" x14ac:dyDescent="0.25">
      <c r="A1" s="242" t="s">
        <v>1325</v>
      </c>
      <c r="B1" s="242" t="s">
        <v>1326</v>
      </c>
      <c r="C1" s="182" t="s">
        <v>2</v>
      </c>
      <c r="D1" s="182" t="s">
        <v>3</v>
      </c>
      <c r="E1" s="182" t="s">
        <v>615</v>
      </c>
      <c r="F1" s="182" t="s">
        <v>616</v>
      </c>
      <c r="G1" s="182" t="s">
        <v>93</v>
      </c>
      <c r="H1" s="182" t="s">
        <v>4</v>
      </c>
      <c r="I1" s="182" t="s">
        <v>619</v>
      </c>
      <c r="J1" s="183" t="s">
        <v>5</v>
      </c>
      <c r="K1" s="184" t="s">
        <v>946</v>
      </c>
      <c r="L1" s="183" t="s">
        <v>6</v>
      </c>
      <c r="M1" s="185"/>
      <c r="N1" s="185" t="s">
        <v>7</v>
      </c>
      <c r="O1" s="192" t="s">
        <v>1110</v>
      </c>
      <c r="P1" s="192" t="s">
        <v>1111</v>
      </c>
      <c r="Q1" s="186" t="s">
        <v>1098</v>
      </c>
      <c r="R1" s="186" t="s">
        <v>1099</v>
      </c>
      <c r="S1" s="187" t="s">
        <v>1100</v>
      </c>
      <c r="T1" s="187" t="s">
        <v>1101</v>
      </c>
      <c r="U1" s="188" t="s">
        <v>1102</v>
      </c>
      <c r="V1" s="188" t="s">
        <v>1103</v>
      </c>
      <c r="W1" s="189" t="s">
        <v>1104</v>
      </c>
      <c r="X1" s="189" t="s">
        <v>1105</v>
      </c>
      <c r="Y1" s="190" t="s">
        <v>1106</v>
      </c>
      <c r="Z1" s="190" t="s">
        <v>1107</v>
      </c>
      <c r="AA1" s="191" t="s">
        <v>1109</v>
      </c>
      <c r="AB1" s="191" t="s">
        <v>1108</v>
      </c>
      <c r="AC1" s="238" t="s">
        <v>1308</v>
      </c>
      <c r="AD1" s="238" t="s">
        <v>1309</v>
      </c>
    </row>
    <row r="2" spans="1:36" s="277" customFormat="1" ht="68.25" customHeight="1" x14ac:dyDescent="0.25">
      <c r="C2" s="273"/>
      <c r="D2" s="274"/>
      <c r="E2" s="274"/>
      <c r="F2" s="274"/>
      <c r="G2" s="274"/>
      <c r="H2" s="274"/>
      <c r="I2" s="285" t="s">
        <v>616</v>
      </c>
      <c r="J2" s="274"/>
      <c r="K2" s="272"/>
      <c r="L2" s="275"/>
      <c r="M2" s="272"/>
      <c r="N2" s="276"/>
      <c r="O2" s="276"/>
      <c r="P2" s="274"/>
      <c r="Q2" s="274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</row>
    <row r="3" spans="1:36" x14ac:dyDescent="0.25">
      <c r="A3" s="166">
        <v>172</v>
      </c>
      <c r="B3" s="388">
        <v>1</v>
      </c>
      <c r="C3" s="112" t="s">
        <v>724</v>
      </c>
      <c r="D3" s="112" t="s">
        <v>723</v>
      </c>
      <c r="E3" s="112"/>
      <c r="F3" s="112" t="s">
        <v>199</v>
      </c>
      <c r="G3" s="112"/>
      <c r="H3" s="112" t="s">
        <v>286</v>
      </c>
      <c r="I3" s="112" t="s">
        <v>725</v>
      </c>
      <c r="J3" s="113">
        <v>1974</v>
      </c>
      <c r="K3" s="113" t="s">
        <v>837</v>
      </c>
      <c r="L3" s="112" t="s">
        <v>19</v>
      </c>
      <c r="M3" s="115" t="s">
        <v>202</v>
      </c>
      <c r="N3" s="115">
        <v>149</v>
      </c>
      <c r="O3" s="116">
        <v>1</v>
      </c>
      <c r="P3" s="115">
        <v>30</v>
      </c>
      <c r="Q3" s="162">
        <v>1</v>
      </c>
      <c r="R3" s="161">
        <v>30</v>
      </c>
      <c r="S3" s="128">
        <v>1</v>
      </c>
      <c r="T3" s="127">
        <v>30</v>
      </c>
      <c r="U3" s="166"/>
      <c r="V3" s="166"/>
      <c r="W3" s="166"/>
      <c r="X3" s="166"/>
      <c r="Y3" s="149">
        <v>2</v>
      </c>
      <c r="Z3" s="148">
        <v>26</v>
      </c>
      <c r="AA3" s="156">
        <v>2</v>
      </c>
      <c r="AB3" s="154">
        <v>26</v>
      </c>
      <c r="AC3" s="236">
        <v>1</v>
      </c>
      <c r="AD3" s="236">
        <v>30</v>
      </c>
      <c r="AE3" s="117"/>
    </row>
    <row r="4" spans="1:36" x14ac:dyDescent="0.25">
      <c r="A4" s="166">
        <v>142</v>
      </c>
      <c r="B4" s="388">
        <v>2</v>
      </c>
      <c r="C4" s="112" t="s">
        <v>786</v>
      </c>
      <c r="D4" s="112" t="s">
        <v>785</v>
      </c>
      <c r="E4" s="112"/>
      <c r="F4" s="112" t="s">
        <v>199</v>
      </c>
      <c r="G4" s="112"/>
      <c r="H4" s="112" t="s">
        <v>33</v>
      </c>
      <c r="I4" s="112" t="s">
        <v>85</v>
      </c>
      <c r="J4" s="113">
        <v>1981</v>
      </c>
      <c r="K4" s="113" t="s">
        <v>828</v>
      </c>
      <c r="L4" s="112" t="s">
        <v>35</v>
      </c>
      <c r="M4" s="115" t="s">
        <v>198</v>
      </c>
      <c r="N4" s="115">
        <v>234</v>
      </c>
      <c r="O4" s="115">
        <v>2</v>
      </c>
      <c r="P4" s="115">
        <v>26</v>
      </c>
      <c r="Q4" s="166"/>
      <c r="R4" s="168"/>
      <c r="S4" s="166"/>
      <c r="T4" s="166"/>
      <c r="U4" s="136">
        <v>1</v>
      </c>
      <c r="V4" s="135">
        <v>30</v>
      </c>
      <c r="W4" s="142">
        <v>2</v>
      </c>
      <c r="X4" s="141">
        <v>26</v>
      </c>
      <c r="Y4" s="149">
        <v>1</v>
      </c>
      <c r="Z4" s="148">
        <v>30</v>
      </c>
      <c r="AA4" s="156">
        <v>1</v>
      </c>
      <c r="AB4" s="154">
        <v>30</v>
      </c>
      <c r="AC4" s="166"/>
      <c r="AD4" s="166"/>
      <c r="AE4" s="117"/>
      <c r="AH4" s="118"/>
      <c r="AI4" s="118"/>
      <c r="AJ4" s="118"/>
    </row>
    <row r="5" spans="1:36" x14ac:dyDescent="0.25">
      <c r="A5" s="166">
        <v>79</v>
      </c>
      <c r="B5" s="388">
        <v>3</v>
      </c>
      <c r="C5" s="131" t="s">
        <v>194</v>
      </c>
      <c r="D5" s="131" t="s">
        <v>195</v>
      </c>
      <c r="E5" s="131"/>
      <c r="F5" s="131" t="s">
        <v>199</v>
      </c>
      <c r="G5" s="131"/>
      <c r="H5" s="131" t="s">
        <v>33</v>
      </c>
      <c r="I5" s="131" t="s">
        <v>196</v>
      </c>
      <c r="J5" s="132">
        <v>1985</v>
      </c>
      <c r="K5" s="132" t="s">
        <v>201</v>
      </c>
      <c r="L5" s="133" t="s">
        <v>35</v>
      </c>
      <c r="M5" s="134" t="s">
        <v>198</v>
      </c>
      <c r="N5" s="135">
        <v>7000</v>
      </c>
      <c r="O5" s="170"/>
      <c r="P5" s="170"/>
      <c r="Q5" s="170"/>
      <c r="R5" s="170"/>
      <c r="S5" s="166"/>
      <c r="T5" s="166"/>
      <c r="U5" s="136">
        <v>2</v>
      </c>
      <c r="V5" s="135">
        <v>26</v>
      </c>
      <c r="W5" s="142">
        <v>1</v>
      </c>
      <c r="X5" s="141">
        <v>30</v>
      </c>
      <c r="Y5" s="166"/>
      <c r="Z5" s="166"/>
      <c r="AA5" s="156">
        <v>3</v>
      </c>
      <c r="AB5" s="154">
        <v>23</v>
      </c>
      <c r="AC5" s="166"/>
      <c r="AD5" s="239"/>
      <c r="AE5" s="117"/>
      <c r="AF5" s="118"/>
      <c r="AG5" s="118"/>
      <c r="AH5" s="118"/>
    </row>
    <row r="6" spans="1:36" x14ac:dyDescent="0.25">
      <c r="O6" s="164"/>
      <c r="P6" s="172"/>
    </row>
    <row r="7" spans="1:36" x14ac:dyDescent="0.25">
      <c r="O7" s="164"/>
      <c r="P7" s="172"/>
    </row>
  </sheetData>
  <dataValidations count="4">
    <dataValidation allowBlank="1" showInputMessage="1" showErrorMessage="1" prompt="Enter Store type in this column under this heading" sqref="C1 D2"/>
    <dataValidation allowBlank="1" showInputMessage="1" showErrorMessage="1" prompt="Enter Category in this column under this heading" sqref="D1:G1 E2:H2"/>
    <dataValidation allowBlank="1" showInputMessage="1" showErrorMessage="1" prompt="Category with the highest price subtotal automatically appears here. Price subtotal is in below cell." sqref="J1 K2"/>
    <dataValidation allowBlank="1" showInputMessage="1" showErrorMessage="1" prompt="Enter Comment in this column under this heading" sqref="H1 I2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5"/>
  <sheetViews>
    <sheetView workbookViewId="0">
      <selection activeCell="B3" sqref="B3:B7"/>
    </sheetView>
  </sheetViews>
  <sheetFormatPr defaultColWidth="13.85546875" defaultRowHeight="15" x14ac:dyDescent="0.25"/>
  <cols>
    <col min="1" max="1" width="13.5703125" style="118" customWidth="1"/>
    <col min="2" max="2" width="6.5703125" style="118" bestFit="1" customWidth="1"/>
    <col min="3" max="3" width="11.42578125" style="119" bestFit="1" customWidth="1"/>
    <col min="4" max="4" width="9.85546875" style="119" customWidth="1"/>
    <col min="5" max="5" width="3.7109375" style="119" bestFit="1" customWidth="1"/>
    <col min="6" max="6" width="4.7109375" style="119" customWidth="1"/>
    <col min="7" max="7" width="3.7109375" style="119" bestFit="1" customWidth="1"/>
    <col min="8" max="8" width="16.5703125" style="119" bestFit="1" customWidth="1"/>
    <col min="9" max="9" width="15.85546875" style="119" customWidth="1"/>
    <col min="10" max="10" width="6.5703125" style="120" bestFit="1" customWidth="1"/>
    <col min="11" max="11" width="32" style="120" customWidth="1"/>
    <col min="12" max="12" width="8.28515625" style="117" bestFit="1" customWidth="1"/>
    <col min="13" max="13" width="25.85546875" style="121" customWidth="1"/>
    <col min="14" max="14" width="6.5703125" style="121" bestFit="1" customWidth="1"/>
    <col min="15" max="15" width="3.7109375" style="163" bestFit="1" customWidth="1"/>
    <col min="16" max="16" width="3.7109375" style="121" bestFit="1" customWidth="1"/>
    <col min="17" max="30" width="3.7109375" style="117" bestFit="1" customWidth="1"/>
    <col min="31" max="31" width="13.85546875" style="118"/>
    <col min="32" max="16384" width="13.85546875" style="117"/>
  </cols>
  <sheetData>
    <row r="1" spans="1:35" s="110" customFormat="1" ht="68.25" customHeight="1" x14ac:dyDescent="0.25">
      <c r="A1" s="242" t="s">
        <v>1325</v>
      </c>
      <c r="B1" s="242" t="s">
        <v>1326</v>
      </c>
      <c r="C1" s="182" t="s">
        <v>2</v>
      </c>
      <c r="D1" s="182" t="s">
        <v>3</v>
      </c>
      <c r="E1" s="182" t="s">
        <v>615</v>
      </c>
      <c r="F1" s="182" t="s">
        <v>616</v>
      </c>
      <c r="G1" s="182" t="s">
        <v>93</v>
      </c>
      <c r="H1" s="182" t="s">
        <v>4</v>
      </c>
      <c r="I1" s="182" t="s">
        <v>619</v>
      </c>
      <c r="J1" s="183" t="s">
        <v>5</v>
      </c>
      <c r="K1" s="184" t="s">
        <v>946</v>
      </c>
      <c r="L1" s="183" t="s">
        <v>6</v>
      </c>
      <c r="M1" s="185"/>
      <c r="N1" s="185" t="s">
        <v>7</v>
      </c>
      <c r="O1" s="192" t="s">
        <v>1110</v>
      </c>
      <c r="P1" s="192" t="s">
        <v>1111</v>
      </c>
      <c r="Q1" s="186" t="s">
        <v>1098</v>
      </c>
      <c r="R1" s="186" t="s">
        <v>1099</v>
      </c>
      <c r="S1" s="187" t="s">
        <v>1100</v>
      </c>
      <c r="T1" s="187" t="s">
        <v>1101</v>
      </c>
      <c r="U1" s="188" t="s">
        <v>1102</v>
      </c>
      <c r="V1" s="188" t="s">
        <v>1103</v>
      </c>
      <c r="W1" s="189" t="s">
        <v>1104</v>
      </c>
      <c r="X1" s="189" t="s">
        <v>1105</v>
      </c>
      <c r="Y1" s="190" t="s">
        <v>1106</v>
      </c>
      <c r="Z1" s="190" t="s">
        <v>1107</v>
      </c>
      <c r="AA1" s="191" t="s">
        <v>1109</v>
      </c>
      <c r="AB1" s="191" t="s">
        <v>1108</v>
      </c>
      <c r="AC1" s="238" t="s">
        <v>1308</v>
      </c>
      <c r="AD1" s="238" t="s">
        <v>1309</v>
      </c>
    </row>
    <row r="2" spans="1:35" x14ac:dyDescent="0.25">
      <c r="A2" s="277"/>
      <c r="B2" s="277"/>
    </row>
    <row r="3" spans="1:35" x14ac:dyDescent="0.25">
      <c r="A3" s="166">
        <v>171</v>
      </c>
      <c r="B3" s="388">
        <v>1</v>
      </c>
      <c r="C3" s="158" t="s">
        <v>779</v>
      </c>
      <c r="D3" s="158" t="s">
        <v>650</v>
      </c>
      <c r="E3" s="158">
        <v>35</v>
      </c>
      <c r="F3" s="158"/>
      <c r="G3" s="158"/>
      <c r="H3" s="158" t="s">
        <v>33</v>
      </c>
      <c r="I3" s="158" t="s">
        <v>85</v>
      </c>
      <c r="J3" s="160">
        <v>1981</v>
      </c>
      <c r="K3" s="159" t="s">
        <v>948</v>
      </c>
      <c r="L3" s="158" t="s">
        <v>35</v>
      </c>
      <c r="M3" s="161" t="s">
        <v>198</v>
      </c>
      <c r="N3" s="161">
        <v>48</v>
      </c>
      <c r="O3" s="115">
        <v>5</v>
      </c>
      <c r="P3" s="115">
        <v>18</v>
      </c>
      <c r="Q3" s="162">
        <v>1</v>
      </c>
      <c r="R3" s="161">
        <v>30</v>
      </c>
      <c r="S3" s="128">
        <v>2</v>
      </c>
      <c r="T3" s="127">
        <v>26</v>
      </c>
      <c r="U3" s="136">
        <v>1</v>
      </c>
      <c r="V3" s="135">
        <v>30</v>
      </c>
      <c r="W3" s="142">
        <v>3</v>
      </c>
      <c r="X3" s="141">
        <v>23</v>
      </c>
      <c r="Y3" s="166"/>
      <c r="Z3" s="166"/>
      <c r="AA3" s="156">
        <v>1</v>
      </c>
      <c r="AB3" s="154">
        <v>30</v>
      </c>
      <c r="AC3" s="236">
        <v>7</v>
      </c>
      <c r="AD3" s="236">
        <v>14</v>
      </c>
      <c r="AE3" s="117"/>
    </row>
    <row r="4" spans="1:35" x14ac:dyDescent="0.25">
      <c r="A4" s="239">
        <v>124</v>
      </c>
      <c r="B4" s="388">
        <v>2</v>
      </c>
      <c r="C4" s="151" t="s">
        <v>451</v>
      </c>
      <c r="D4" s="151" t="s">
        <v>88</v>
      </c>
      <c r="E4" s="151">
        <v>35</v>
      </c>
      <c r="F4" s="151"/>
      <c r="G4" s="151"/>
      <c r="H4" s="151" t="s">
        <v>33</v>
      </c>
      <c r="I4" s="151" t="s">
        <v>452</v>
      </c>
      <c r="J4" s="152">
        <v>1991</v>
      </c>
      <c r="K4" s="152" t="s">
        <v>226</v>
      </c>
      <c r="L4" s="153" t="s">
        <v>35</v>
      </c>
      <c r="M4" s="154" t="s">
        <v>198</v>
      </c>
      <c r="N4" s="155">
        <v>93.1</v>
      </c>
      <c r="O4" s="115">
        <v>3</v>
      </c>
      <c r="P4" s="115">
        <v>23</v>
      </c>
      <c r="Q4" s="171"/>
      <c r="R4" s="171"/>
      <c r="S4" s="166"/>
      <c r="T4" s="166"/>
      <c r="U4" s="136">
        <v>3</v>
      </c>
      <c r="V4" s="135">
        <v>23</v>
      </c>
      <c r="W4" s="142">
        <v>2</v>
      </c>
      <c r="X4" s="141">
        <v>26</v>
      </c>
      <c r="Y4" s="166"/>
      <c r="Z4" s="166"/>
      <c r="AA4" s="156">
        <v>2</v>
      </c>
      <c r="AB4" s="154">
        <v>26</v>
      </c>
      <c r="AC4" s="236">
        <v>2</v>
      </c>
      <c r="AD4" s="236">
        <v>26</v>
      </c>
      <c r="AE4" s="117"/>
      <c r="AG4" s="118"/>
      <c r="AH4" s="118"/>
      <c r="AI4" s="118"/>
    </row>
    <row r="5" spans="1:35" x14ac:dyDescent="0.25">
      <c r="A5" s="166">
        <v>104</v>
      </c>
      <c r="B5" s="388">
        <v>3</v>
      </c>
      <c r="C5" s="158" t="s">
        <v>1090</v>
      </c>
      <c r="D5" s="158" t="s">
        <v>777</v>
      </c>
      <c r="E5" s="158"/>
      <c r="F5" s="158"/>
      <c r="G5" s="158"/>
      <c r="H5" s="158" t="s">
        <v>660</v>
      </c>
      <c r="I5" s="158" t="s">
        <v>115</v>
      </c>
      <c r="J5" s="160">
        <v>2002</v>
      </c>
      <c r="K5" s="159" t="s">
        <v>962</v>
      </c>
      <c r="L5" s="160" t="s">
        <v>13</v>
      </c>
      <c r="M5" s="161" t="s">
        <v>227</v>
      </c>
      <c r="N5" s="161">
        <v>112</v>
      </c>
      <c r="O5" s="170"/>
      <c r="P5" s="170"/>
      <c r="Q5" s="162">
        <v>2</v>
      </c>
      <c r="R5" s="161">
        <v>26</v>
      </c>
      <c r="S5" s="128">
        <v>4</v>
      </c>
      <c r="T5" s="127">
        <v>20</v>
      </c>
      <c r="U5" s="136">
        <v>4</v>
      </c>
      <c r="V5" s="135">
        <v>20</v>
      </c>
      <c r="W5" s="142">
        <v>5</v>
      </c>
      <c r="X5" s="141">
        <v>18</v>
      </c>
      <c r="Y5" s="166"/>
      <c r="Z5" s="166"/>
      <c r="AA5" s="156">
        <v>4</v>
      </c>
      <c r="AB5" s="154">
        <v>20</v>
      </c>
      <c r="AC5" s="166"/>
      <c r="AD5" s="166"/>
      <c r="AE5" s="117"/>
      <c r="AF5" s="118"/>
      <c r="AG5" s="118"/>
      <c r="AH5" s="118"/>
    </row>
    <row r="6" spans="1:35" x14ac:dyDescent="0.25">
      <c r="A6" s="166">
        <v>86</v>
      </c>
      <c r="B6" s="388">
        <v>4</v>
      </c>
      <c r="C6" s="144" t="s">
        <v>134</v>
      </c>
      <c r="D6" s="144" t="s">
        <v>135</v>
      </c>
      <c r="E6" s="144">
        <v>35</v>
      </c>
      <c r="F6" s="144"/>
      <c r="G6" s="144"/>
      <c r="H6" s="144" t="s">
        <v>136</v>
      </c>
      <c r="I6" s="144" t="s">
        <v>137</v>
      </c>
      <c r="J6" s="145">
        <v>1968</v>
      </c>
      <c r="K6" s="146" t="s">
        <v>203</v>
      </c>
      <c r="L6" s="147" t="s">
        <v>30</v>
      </c>
      <c r="M6" s="148" t="s">
        <v>204</v>
      </c>
      <c r="N6" s="148">
        <v>41.999999999999986</v>
      </c>
      <c r="O6" s="170"/>
      <c r="P6" s="170"/>
      <c r="Q6" s="170"/>
      <c r="R6" s="170"/>
      <c r="S6" s="166"/>
      <c r="T6" s="166"/>
      <c r="U6" s="136">
        <v>2</v>
      </c>
      <c r="V6" s="135">
        <v>26</v>
      </c>
      <c r="W6" s="142">
        <v>1</v>
      </c>
      <c r="X6" s="141">
        <v>30</v>
      </c>
      <c r="Y6" s="149">
        <v>1</v>
      </c>
      <c r="Z6" s="148">
        <v>30</v>
      </c>
      <c r="AA6" s="166"/>
      <c r="AB6" s="166"/>
      <c r="AC6" s="166"/>
      <c r="AD6" s="166"/>
      <c r="AE6" s="117"/>
      <c r="AF6" s="118"/>
      <c r="AG6" s="118"/>
      <c r="AH6" s="118"/>
    </row>
    <row r="7" spans="1:35" x14ac:dyDescent="0.25">
      <c r="A7" s="166">
        <v>66</v>
      </c>
      <c r="B7" s="388">
        <v>5</v>
      </c>
      <c r="C7" s="158" t="s">
        <v>1068</v>
      </c>
      <c r="D7" s="158" t="s">
        <v>1069</v>
      </c>
      <c r="E7" s="158">
        <v>35</v>
      </c>
      <c r="F7" s="158"/>
      <c r="G7" s="158"/>
      <c r="H7" s="158" t="s">
        <v>68</v>
      </c>
      <c r="I7" s="158" t="s">
        <v>1003</v>
      </c>
      <c r="J7" s="160">
        <v>1996</v>
      </c>
      <c r="K7" s="159" t="s">
        <v>833</v>
      </c>
      <c r="L7" s="158" t="s">
        <v>35</v>
      </c>
      <c r="M7" s="161" t="s">
        <v>198</v>
      </c>
      <c r="N7" s="161">
        <v>134</v>
      </c>
      <c r="O7" s="170"/>
      <c r="P7" s="170"/>
      <c r="Q7" s="162">
        <v>3</v>
      </c>
      <c r="R7" s="161">
        <v>23</v>
      </c>
      <c r="S7" s="167"/>
      <c r="T7" s="167"/>
      <c r="U7" s="166"/>
      <c r="V7" s="166"/>
      <c r="W7" s="166"/>
      <c r="X7" s="166"/>
      <c r="Y7" s="166"/>
      <c r="Z7" s="166"/>
      <c r="AA7" s="156">
        <v>3</v>
      </c>
      <c r="AB7" s="154">
        <v>23</v>
      </c>
      <c r="AC7" s="236">
        <v>4</v>
      </c>
      <c r="AD7" s="236">
        <v>20</v>
      </c>
    </row>
    <row r="8" spans="1:35" x14ac:dyDescent="0.25">
      <c r="O8" s="164"/>
      <c r="P8" s="172"/>
    </row>
    <row r="9" spans="1:35" x14ac:dyDescent="0.25">
      <c r="O9" s="164"/>
      <c r="P9" s="172"/>
    </row>
    <row r="10" spans="1:35" x14ac:dyDescent="0.25">
      <c r="O10" s="164"/>
      <c r="P10" s="172"/>
    </row>
    <row r="11" spans="1:35" x14ac:dyDescent="0.25">
      <c r="O11" s="164"/>
      <c r="P11" s="172"/>
    </row>
    <row r="12" spans="1:35" x14ac:dyDescent="0.25">
      <c r="O12" s="164"/>
      <c r="P12" s="172"/>
    </row>
    <row r="13" spans="1:35" x14ac:dyDescent="0.25">
      <c r="O13" s="164"/>
      <c r="P13" s="172"/>
    </row>
    <row r="14" spans="1:35" x14ac:dyDescent="0.25">
      <c r="O14" s="164"/>
      <c r="P14" s="172"/>
    </row>
    <row r="15" spans="1:35" x14ac:dyDescent="0.25">
      <c r="O15" s="164"/>
      <c r="P15" s="172"/>
    </row>
    <row r="16" spans="1:35" x14ac:dyDescent="0.25">
      <c r="O16" s="164"/>
      <c r="P16" s="172"/>
    </row>
    <row r="17" spans="1:35" x14ac:dyDescent="0.25">
      <c r="O17" s="164"/>
      <c r="P17" s="172"/>
    </row>
    <row r="18" spans="1:35" x14ac:dyDescent="0.25">
      <c r="A18" s="289"/>
      <c r="C18" s="287" t="s">
        <v>1068</v>
      </c>
      <c r="D18" s="287" t="s">
        <v>1069</v>
      </c>
      <c r="E18" s="287">
        <v>35</v>
      </c>
      <c r="F18" s="287"/>
      <c r="G18" s="287"/>
      <c r="H18" s="287" t="s">
        <v>68</v>
      </c>
      <c r="I18" s="287" t="s">
        <v>1003</v>
      </c>
      <c r="J18" s="289">
        <v>1996</v>
      </c>
      <c r="K18" s="288" t="s">
        <v>833</v>
      </c>
      <c r="L18" s="287" t="s">
        <v>35</v>
      </c>
      <c r="M18" s="290" t="s">
        <v>198</v>
      </c>
      <c r="N18" s="290">
        <v>134</v>
      </c>
      <c r="O18" s="290"/>
      <c r="P18" s="290"/>
      <c r="Q18" s="291">
        <v>3</v>
      </c>
      <c r="R18" s="290">
        <v>23</v>
      </c>
      <c r="S18" s="287"/>
      <c r="T18" s="287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117"/>
    </row>
    <row r="19" spans="1:35" x14ac:dyDescent="0.25">
      <c r="A19" s="289"/>
      <c r="C19" s="287" t="s">
        <v>101</v>
      </c>
      <c r="D19" s="287" t="s">
        <v>400</v>
      </c>
      <c r="E19" s="287">
        <v>35</v>
      </c>
      <c r="F19" s="287"/>
      <c r="G19" s="287"/>
      <c r="H19" s="287" t="s">
        <v>68</v>
      </c>
      <c r="I19" s="287">
        <v>0</v>
      </c>
      <c r="J19" s="288">
        <v>1996</v>
      </c>
      <c r="K19" s="288" t="s">
        <v>226</v>
      </c>
      <c r="L19" s="289" t="s">
        <v>35</v>
      </c>
      <c r="M19" s="290" t="s">
        <v>198</v>
      </c>
      <c r="N19" s="295">
        <v>168.4</v>
      </c>
      <c r="O19" s="295"/>
      <c r="P19" s="295"/>
      <c r="Q19" s="295"/>
      <c r="R19" s="295"/>
      <c r="S19" s="289"/>
      <c r="T19" s="289"/>
      <c r="U19" s="289"/>
      <c r="V19" s="289"/>
      <c r="W19" s="289"/>
      <c r="X19" s="289"/>
      <c r="Y19" s="289"/>
      <c r="Z19" s="289"/>
      <c r="AA19" s="299">
        <v>3</v>
      </c>
      <c r="AB19" s="290">
        <v>23</v>
      </c>
      <c r="AC19" s="289"/>
      <c r="AD19" s="289"/>
    </row>
    <row r="20" spans="1:35" x14ac:dyDescent="0.25">
      <c r="A20" s="289"/>
      <c r="C20" s="287" t="s">
        <v>1223</v>
      </c>
      <c r="D20" s="287" t="s">
        <v>1069</v>
      </c>
      <c r="E20" s="287">
        <v>35</v>
      </c>
      <c r="F20" s="287"/>
      <c r="G20" s="287"/>
      <c r="H20" s="287" t="s">
        <v>68</v>
      </c>
      <c r="I20" s="287">
        <v>900</v>
      </c>
      <c r="J20" s="287">
        <v>1996</v>
      </c>
      <c r="K20" s="288" t="s">
        <v>226</v>
      </c>
      <c r="L20" s="289" t="s">
        <v>35</v>
      </c>
      <c r="M20" s="290" t="s">
        <v>198</v>
      </c>
      <c r="N20" s="289">
        <v>140</v>
      </c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>
        <v>4</v>
      </c>
      <c r="AD20" s="289">
        <v>20</v>
      </c>
    </row>
    <row r="21" spans="1:35" x14ac:dyDescent="0.25">
      <c r="A21" s="289"/>
      <c r="B21" s="117"/>
      <c r="C21" s="287" t="s">
        <v>698</v>
      </c>
      <c r="D21" s="287" t="s">
        <v>769</v>
      </c>
      <c r="E21" s="287">
        <v>35</v>
      </c>
      <c r="F21" s="287"/>
      <c r="G21" s="287"/>
      <c r="H21" s="287" t="s">
        <v>770</v>
      </c>
      <c r="I21" s="287" t="s">
        <v>771</v>
      </c>
      <c r="J21" s="288">
        <v>1992</v>
      </c>
      <c r="K21" s="288" t="s">
        <v>825</v>
      </c>
      <c r="L21" s="287" t="s">
        <v>35</v>
      </c>
      <c r="M21" s="290" t="s">
        <v>198</v>
      </c>
      <c r="N21" s="290">
        <v>68</v>
      </c>
      <c r="O21" s="290">
        <v>2</v>
      </c>
      <c r="P21" s="290">
        <v>26</v>
      </c>
      <c r="Q21" s="290"/>
      <c r="R21" s="289"/>
      <c r="S21" s="292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117"/>
      <c r="AG21" s="118"/>
      <c r="AH21" s="118"/>
      <c r="AI21" s="118"/>
    </row>
    <row r="22" spans="1:35" x14ac:dyDescent="0.25">
      <c r="A22" s="289"/>
      <c r="B22" s="117"/>
      <c r="C22" s="292" t="s">
        <v>573</v>
      </c>
      <c r="D22" s="292" t="s">
        <v>574</v>
      </c>
      <c r="E22" s="292">
        <v>35</v>
      </c>
      <c r="F22" s="292"/>
      <c r="G22" s="292"/>
      <c r="H22" s="292" t="s">
        <v>575</v>
      </c>
      <c r="I22" s="292" t="s">
        <v>576</v>
      </c>
      <c r="J22" s="294">
        <v>1992</v>
      </c>
      <c r="K22" s="294" t="s">
        <v>208</v>
      </c>
      <c r="L22" s="292" t="s">
        <v>35</v>
      </c>
      <c r="M22" s="295" t="s">
        <v>198</v>
      </c>
      <c r="N22" s="290">
        <v>51.999999999999972</v>
      </c>
      <c r="O22" s="290"/>
      <c r="P22" s="290"/>
      <c r="Q22" s="290"/>
      <c r="R22" s="290"/>
      <c r="S22" s="291">
        <v>1</v>
      </c>
      <c r="T22" s="290">
        <v>30</v>
      </c>
      <c r="U22" s="294"/>
      <c r="V22" s="294"/>
      <c r="W22" s="294"/>
      <c r="X22" s="294"/>
      <c r="Y22" s="294"/>
      <c r="Z22" s="294"/>
      <c r="AA22" s="294"/>
      <c r="AB22" s="294"/>
      <c r="AC22" s="289"/>
      <c r="AD22" s="289"/>
      <c r="AE22" s="117"/>
      <c r="AF22" s="118"/>
      <c r="AG22" s="118"/>
      <c r="AH22" s="118"/>
    </row>
    <row r="23" spans="1:35" x14ac:dyDescent="0.25">
      <c r="A23" s="289"/>
      <c r="B23" s="117"/>
      <c r="C23" s="292" t="s">
        <v>423</v>
      </c>
      <c r="D23" s="292" t="s">
        <v>88</v>
      </c>
      <c r="E23" s="292">
        <v>35</v>
      </c>
      <c r="F23" s="292"/>
      <c r="G23" s="292"/>
      <c r="H23" s="292" t="s">
        <v>425</v>
      </c>
      <c r="I23" s="292">
        <v>190</v>
      </c>
      <c r="J23" s="294">
        <v>1990</v>
      </c>
      <c r="K23" s="294" t="s">
        <v>208</v>
      </c>
      <c r="L23" s="292" t="s">
        <v>35</v>
      </c>
      <c r="M23" s="295" t="s">
        <v>198</v>
      </c>
      <c r="N23" s="290">
        <v>66.000000000000028</v>
      </c>
      <c r="O23" s="290"/>
      <c r="P23" s="290"/>
      <c r="Q23" s="290"/>
      <c r="R23" s="290"/>
      <c r="S23" s="291">
        <v>3</v>
      </c>
      <c r="T23" s="290">
        <v>23</v>
      </c>
      <c r="U23" s="294"/>
      <c r="V23" s="294"/>
      <c r="W23" s="294"/>
      <c r="X23" s="294"/>
      <c r="Y23" s="294"/>
      <c r="Z23" s="294"/>
      <c r="AA23" s="294"/>
      <c r="AB23" s="294"/>
      <c r="AC23" s="289"/>
      <c r="AD23" s="289"/>
      <c r="AE23" s="117"/>
      <c r="AG23" s="118"/>
      <c r="AH23" s="118"/>
      <c r="AI23" s="118"/>
    </row>
    <row r="24" spans="1:35" x14ac:dyDescent="0.25">
      <c r="A24" s="289"/>
      <c r="B24" s="117"/>
      <c r="C24" s="287" t="s">
        <v>1208</v>
      </c>
      <c r="D24" s="287" t="s">
        <v>753</v>
      </c>
      <c r="E24" s="287">
        <v>35</v>
      </c>
      <c r="F24" s="287"/>
      <c r="G24" s="287"/>
      <c r="H24" s="287" t="s">
        <v>660</v>
      </c>
      <c r="I24" s="287">
        <v>190</v>
      </c>
      <c r="J24" s="287">
        <v>1990</v>
      </c>
      <c r="K24" s="288" t="s">
        <v>208</v>
      </c>
      <c r="L24" s="289" t="s">
        <v>35</v>
      </c>
      <c r="M24" s="290" t="s">
        <v>198</v>
      </c>
      <c r="N24" s="289">
        <v>171</v>
      </c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>
        <v>8</v>
      </c>
      <c r="AD24" s="289">
        <v>12</v>
      </c>
      <c r="AF24" s="118"/>
      <c r="AG24" s="118"/>
    </row>
    <row r="25" spans="1:35" x14ac:dyDescent="0.25">
      <c r="A25" s="289"/>
      <c r="B25" s="117"/>
      <c r="C25" s="287" t="s">
        <v>1090</v>
      </c>
      <c r="D25" s="287" t="s">
        <v>777</v>
      </c>
      <c r="E25" s="287"/>
      <c r="F25" s="287"/>
      <c r="G25" s="287"/>
      <c r="H25" s="287" t="s">
        <v>660</v>
      </c>
      <c r="I25" s="287" t="s">
        <v>115</v>
      </c>
      <c r="J25" s="289">
        <v>2002</v>
      </c>
      <c r="K25" s="288" t="s">
        <v>962</v>
      </c>
      <c r="L25" s="289" t="s">
        <v>13</v>
      </c>
      <c r="M25" s="290" t="s">
        <v>227</v>
      </c>
      <c r="N25" s="290">
        <v>112</v>
      </c>
      <c r="O25" s="290"/>
      <c r="P25" s="290"/>
      <c r="Q25" s="291">
        <v>2</v>
      </c>
      <c r="R25" s="290">
        <v>26</v>
      </c>
      <c r="S25" s="287"/>
      <c r="T25" s="287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117"/>
      <c r="AG25" s="118"/>
      <c r="AH25" s="118"/>
      <c r="AI25" s="118"/>
    </row>
    <row r="26" spans="1:35" x14ac:dyDescent="0.25">
      <c r="A26" s="289"/>
      <c r="B26" s="117"/>
      <c r="C26" s="292" t="s">
        <v>399</v>
      </c>
      <c r="D26" s="292" t="s">
        <v>113</v>
      </c>
      <c r="E26" s="292"/>
      <c r="F26" s="292"/>
      <c r="G26" s="292"/>
      <c r="H26" s="292" t="s">
        <v>595</v>
      </c>
      <c r="I26" s="292" t="s">
        <v>596</v>
      </c>
      <c r="J26" s="294">
        <v>2005</v>
      </c>
      <c r="K26" s="294" t="s">
        <v>246</v>
      </c>
      <c r="L26" s="292" t="s">
        <v>13</v>
      </c>
      <c r="M26" s="295" t="s">
        <v>227</v>
      </c>
      <c r="N26" s="290">
        <v>217</v>
      </c>
      <c r="O26" s="290"/>
      <c r="P26" s="290"/>
      <c r="Q26" s="290"/>
      <c r="R26" s="290"/>
      <c r="S26" s="291">
        <v>4</v>
      </c>
      <c r="T26" s="290">
        <v>20</v>
      </c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117"/>
    </row>
    <row r="27" spans="1:35" x14ac:dyDescent="0.25">
      <c r="A27" s="289"/>
      <c r="B27" s="117"/>
      <c r="C27" s="287" t="s">
        <v>399</v>
      </c>
      <c r="D27" s="287" t="s">
        <v>113</v>
      </c>
      <c r="E27" s="287">
        <v>35</v>
      </c>
      <c r="F27" s="287"/>
      <c r="G27" s="287"/>
      <c r="H27" s="287" t="s">
        <v>114</v>
      </c>
      <c r="I27" s="287">
        <v>220</v>
      </c>
      <c r="J27" s="288">
        <v>2003</v>
      </c>
      <c r="K27" s="288" t="s">
        <v>246</v>
      </c>
      <c r="L27" s="289" t="s">
        <v>13</v>
      </c>
      <c r="M27" s="290" t="s">
        <v>227</v>
      </c>
      <c r="N27" s="295">
        <v>387.2</v>
      </c>
      <c r="O27" s="295"/>
      <c r="P27" s="295"/>
      <c r="Q27" s="295"/>
      <c r="R27" s="295"/>
      <c r="S27" s="289"/>
      <c r="T27" s="289"/>
      <c r="U27" s="289"/>
      <c r="V27" s="289"/>
      <c r="W27" s="289"/>
      <c r="X27" s="289"/>
      <c r="Y27" s="289"/>
      <c r="Z27" s="289"/>
      <c r="AA27" s="299">
        <v>4</v>
      </c>
      <c r="AB27" s="290">
        <v>20</v>
      </c>
      <c r="AC27" s="289"/>
      <c r="AD27" s="289"/>
      <c r="AE27" s="117"/>
      <c r="AF27" s="118"/>
      <c r="AG27" s="118"/>
      <c r="AH27" s="118"/>
    </row>
    <row r="28" spans="1:35" x14ac:dyDescent="0.25">
      <c r="A28" s="289"/>
      <c r="B28" s="117"/>
      <c r="C28" s="287" t="s">
        <v>112</v>
      </c>
      <c r="D28" s="287" t="s">
        <v>113</v>
      </c>
      <c r="E28" s="287">
        <v>35</v>
      </c>
      <c r="F28" s="287"/>
      <c r="G28" s="287"/>
      <c r="H28" s="287" t="s">
        <v>114</v>
      </c>
      <c r="I28" s="287" t="s">
        <v>115</v>
      </c>
      <c r="J28" s="288">
        <v>2003</v>
      </c>
      <c r="K28" s="294" t="s">
        <v>246</v>
      </c>
      <c r="L28" s="289" t="s">
        <v>13</v>
      </c>
      <c r="M28" s="290" t="s">
        <v>227</v>
      </c>
      <c r="N28" s="290">
        <v>157</v>
      </c>
      <c r="O28" s="290"/>
      <c r="P28" s="290"/>
      <c r="Q28" s="290"/>
      <c r="R28" s="290"/>
      <c r="S28" s="289"/>
      <c r="T28" s="289"/>
      <c r="U28" s="289"/>
      <c r="V28" s="289"/>
      <c r="W28" s="291">
        <v>5</v>
      </c>
      <c r="X28" s="290">
        <v>18</v>
      </c>
      <c r="Y28" s="289"/>
      <c r="Z28" s="289"/>
      <c r="AA28" s="289"/>
      <c r="AB28" s="289"/>
      <c r="AC28" s="289"/>
      <c r="AD28" s="289"/>
      <c r="AE28" s="117"/>
      <c r="AG28" s="118"/>
      <c r="AH28" s="118"/>
      <c r="AI28" s="118"/>
    </row>
    <row r="29" spans="1:35" x14ac:dyDescent="0.25">
      <c r="A29" s="289"/>
      <c r="B29" s="117"/>
      <c r="C29" s="287" t="s">
        <v>112</v>
      </c>
      <c r="D29" s="287" t="s">
        <v>113</v>
      </c>
      <c r="E29" s="287">
        <v>35</v>
      </c>
      <c r="F29" s="287"/>
      <c r="G29" s="287"/>
      <c r="H29" s="287" t="s">
        <v>114</v>
      </c>
      <c r="I29" s="287" t="s">
        <v>115</v>
      </c>
      <c r="J29" s="288">
        <v>2003</v>
      </c>
      <c r="K29" s="288" t="s">
        <v>246</v>
      </c>
      <c r="L29" s="289" t="s">
        <v>13</v>
      </c>
      <c r="M29" s="295" t="s">
        <v>227</v>
      </c>
      <c r="N29" s="290">
        <v>303</v>
      </c>
      <c r="O29" s="290"/>
      <c r="P29" s="290"/>
      <c r="Q29" s="290"/>
      <c r="R29" s="290"/>
      <c r="S29" s="289"/>
      <c r="T29" s="289"/>
      <c r="U29" s="291">
        <v>4</v>
      </c>
      <c r="V29" s="290">
        <v>20</v>
      </c>
      <c r="W29" s="289"/>
      <c r="X29" s="289"/>
      <c r="Y29" s="289"/>
      <c r="Z29" s="289"/>
      <c r="AA29" s="289"/>
      <c r="AB29" s="289"/>
      <c r="AC29" s="289"/>
      <c r="AD29" s="289"/>
      <c r="AE29" s="117"/>
      <c r="AF29" s="118"/>
      <c r="AG29" s="118"/>
      <c r="AH29" s="118"/>
    </row>
    <row r="30" spans="1:35" x14ac:dyDescent="0.25">
      <c r="A30" s="289"/>
      <c r="B30" s="117"/>
      <c r="C30" s="287" t="s">
        <v>779</v>
      </c>
      <c r="D30" s="287" t="s">
        <v>650</v>
      </c>
      <c r="E30" s="287">
        <v>35</v>
      </c>
      <c r="F30" s="287"/>
      <c r="G30" s="287"/>
      <c r="H30" s="287" t="s">
        <v>33</v>
      </c>
      <c r="I30" s="287" t="s">
        <v>85</v>
      </c>
      <c r="J30" s="289">
        <v>1981</v>
      </c>
      <c r="K30" s="288" t="s">
        <v>948</v>
      </c>
      <c r="L30" s="287" t="s">
        <v>35</v>
      </c>
      <c r="M30" s="290" t="s">
        <v>198</v>
      </c>
      <c r="N30" s="290">
        <v>48</v>
      </c>
      <c r="O30" s="290"/>
      <c r="P30" s="290"/>
      <c r="Q30" s="291">
        <v>1</v>
      </c>
      <c r="R30" s="290">
        <v>30</v>
      </c>
      <c r="S30" s="287"/>
      <c r="T30" s="287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117"/>
      <c r="AF30" s="118"/>
      <c r="AG30" s="118"/>
      <c r="AH30" s="118"/>
    </row>
    <row r="31" spans="1:35" x14ac:dyDescent="0.25">
      <c r="A31" s="289"/>
      <c r="B31" s="117"/>
      <c r="C31" s="287" t="s">
        <v>779</v>
      </c>
      <c r="D31" s="287" t="s">
        <v>650</v>
      </c>
      <c r="E31" s="287">
        <v>35</v>
      </c>
      <c r="F31" s="287"/>
      <c r="G31" s="287"/>
      <c r="H31" s="287" t="s">
        <v>735</v>
      </c>
      <c r="I31" s="287" t="s">
        <v>317</v>
      </c>
      <c r="J31" s="288">
        <v>1984</v>
      </c>
      <c r="K31" s="288" t="s">
        <v>825</v>
      </c>
      <c r="L31" s="287" t="s">
        <v>35</v>
      </c>
      <c r="M31" s="290" t="s">
        <v>198</v>
      </c>
      <c r="N31" s="290">
        <v>134</v>
      </c>
      <c r="O31" s="290">
        <v>5</v>
      </c>
      <c r="P31" s="290">
        <v>18</v>
      </c>
      <c r="Q31" s="292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  <c r="AC31" s="289"/>
      <c r="AD31" s="289"/>
      <c r="AE31" s="117"/>
      <c r="AF31" s="118"/>
      <c r="AG31" s="118"/>
      <c r="AH31" s="118"/>
    </row>
    <row r="32" spans="1:35" x14ac:dyDescent="0.25">
      <c r="A32" s="289"/>
      <c r="B32" s="117"/>
      <c r="C32" s="292" t="s">
        <v>32</v>
      </c>
      <c r="D32" s="292" t="s">
        <v>16</v>
      </c>
      <c r="E32" s="292">
        <v>35</v>
      </c>
      <c r="F32" s="292"/>
      <c r="G32" s="292"/>
      <c r="H32" s="292" t="s">
        <v>33</v>
      </c>
      <c r="I32" s="292" t="s">
        <v>267</v>
      </c>
      <c r="J32" s="294">
        <v>1984</v>
      </c>
      <c r="K32" s="294" t="s">
        <v>208</v>
      </c>
      <c r="L32" s="292" t="s">
        <v>35</v>
      </c>
      <c r="M32" s="295" t="s">
        <v>198</v>
      </c>
      <c r="N32" s="290">
        <v>56.999999999999986</v>
      </c>
      <c r="O32" s="290"/>
      <c r="P32" s="290"/>
      <c r="Q32" s="290"/>
      <c r="R32" s="290"/>
      <c r="S32" s="291">
        <v>2</v>
      </c>
      <c r="T32" s="290">
        <v>26</v>
      </c>
      <c r="U32" s="294"/>
      <c r="V32" s="294"/>
      <c r="W32" s="294"/>
      <c r="X32" s="294"/>
      <c r="Y32" s="294"/>
      <c r="Z32" s="294"/>
      <c r="AA32" s="294"/>
      <c r="AB32" s="294"/>
      <c r="AC32" s="289"/>
      <c r="AD32" s="289"/>
      <c r="AE32" s="117"/>
      <c r="AF32" s="118"/>
      <c r="AG32" s="118"/>
      <c r="AH32" s="118"/>
    </row>
    <row r="33" spans="1:36" x14ac:dyDescent="0.25">
      <c r="A33" s="289"/>
      <c r="B33" s="117"/>
      <c r="C33" s="287" t="s">
        <v>32</v>
      </c>
      <c r="D33" s="287" t="s">
        <v>16</v>
      </c>
      <c r="E33" s="287">
        <v>35</v>
      </c>
      <c r="F33" s="287"/>
      <c r="G33" s="287"/>
      <c r="H33" s="287" t="s">
        <v>33</v>
      </c>
      <c r="I33" s="287" t="s">
        <v>34</v>
      </c>
      <c r="J33" s="288">
        <v>1984</v>
      </c>
      <c r="K33" s="294" t="s">
        <v>208</v>
      </c>
      <c r="L33" s="289" t="s">
        <v>35</v>
      </c>
      <c r="M33" s="290" t="s">
        <v>198</v>
      </c>
      <c r="N33" s="290">
        <v>131.00000000000003</v>
      </c>
      <c r="O33" s="290"/>
      <c r="P33" s="290"/>
      <c r="Q33" s="290"/>
      <c r="R33" s="290"/>
      <c r="S33" s="289"/>
      <c r="T33" s="289"/>
      <c r="U33" s="289"/>
      <c r="V33" s="289"/>
      <c r="W33" s="291">
        <v>3</v>
      </c>
      <c r="X33" s="290">
        <v>23</v>
      </c>
      <c r="Y33" s="289"/>
      <c r="Z33" s="289"/>
      <c r="AA33" s="289"/>
      <c r="AB33" s="289"/>
      <c r="AC33" s="289"/>
      <c r="AD33" s="289"/>
      <c r="AE33" s="117"/>
      <c r="AG33" s="118"/>
      <c r="AH33" s="118"/>
      <c r="AI33" s="118"/>
    </row>
    <row r="34" spans="1:36" x14ac:dyDescent="0.25">
      <c r="A34" s="289"/>
      <c r="B34" s="117"/>
      <c r="C34" s="287" t="s">
        <v>32</v>
      </c>
      <c r="D34" s="287" t="s">
        <v>16</v>
      </c>
      <c r="E34" s="287">
        <v>35</v>
      </c>
      <c r="F34" s="287"/>
      <c r="G34" s="287"/>
      <c r="H34" s="287" t="s">
        <v>33</v>
      </c>
      <c r="I34" s="287" t="s">
        <v>34</v>
      </c>
      <c r="J34" s="288">
        <v>1984</v>
      </c>
      <c r="K34" s="288" t="s">
        <v>208</v>
      </c>
      <c r="L34" s="289" t="s">
        <v>35</v>
      </c>
      <c r="M34" s="295" t="s">
        <v>198</v>
      </c>
      <c r="N34" s="290">
        <v>43</v>
      </c>
      <c r="O34" s="290"/>
      <c r="P34" s="290"/>
      <c r="Q34" s="290"/>
      <c r="R34" s="290"/>
      <c r="S34" s="289"/>
      <c r="T34" s="289"/>
      <c r="U34" s="291">
        <v>1</v>
      </c>
      <c r="V34" s="290">
        <v>30</v>
      </c>
      <c r="W34" s="289"/>
      <c r="X34" s="289"/>
      <c r="Y34" s="289"/>
      <c r="Z34" s="289"/>
      <c r="AA34" s="289"/>
      <c r="AB34" s="289"/>
      <c r="AC34" s="289"/>
      <c r="AD34" s="289"/>
      <c r="AE34" s="117"/>
      <c r="AG34" s="118"/>
      <c r="AH34" s="118"/>
      <c r="AI34" s="118"/>
    </row>
    <row r="35" spans="1:36" x14ac:dyDescent="0.25">
      <c r="A35" s="289"/>
      <c r="B35" s="117"/>
      <c r="C35" s="287" t="s">
        <v>779</v>
      </c>
      <c r="D35" s="287" t="s">
        <v>650</v>
      </c>
      <c r="E35" s="287">
        <v>35</v>
      </c>
      <c r="F35" s="287"/>
      <c r="G35" s="287"/>
      <c r="H35" s="287" t="s">
        <v>33</v>
      </c>
      <c r="I35" s="287" t="s">
        <v>1018</v>
      </c>
      <c r="J35" s="287">
        <v>1984</v>
      </c>
      <c r="K35" s="288" t="s">
        <v>208</v>
      </c>
      <c r="L35" s="289" t="s">
        <v>35</v>
      </c>
      <c r="M35" s="290" t="s">
        <v>198</v>
      </c>
      <c r="N35" s="289">
        <v>162</v>
      </c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>
        <v>7</v>
      </c>
      <c r="AD35" s="289">
        <v>14</v>
      </c>
      <c r="AE35" s="117"/>
      <c r="AH35" s="118"/>
      <c r="AI35" s="118"/>
      <c r="AJ35" s="118"/>
    </row>
    <row r="36" spans="1:36" x14ac:dyDescent="0.25">
      <c r="A36" s="289"/>
      <c r="B36" s="117"/>
      <c r="C36" s="287" t="s">
        <v>446</v>
      </c>
      <c r="D36" s="287" t="s">
        <v>16</v>
      </c>
      <c r="E36" s="287">
        <v>35</v>
      </c>
      <c r="F36" s="287"/>
      <c r="G36" s="287"/>
      <c r="H36" s="287" t="s">
        <v>33</v>
      </c>
      <c r="I36" s="287" t="s">
        <v>267</v>
      </c>
      <c r="J36" s="288">
        <v>1984</v>
      </c>
      <c r="K36" s="288" t="s">
        <v>208</v>
      </c>
      <c r="L36" s="289" t="s">
        <v>35</v>
      </c>
      <c r="M36" s="290" t="s">
        <v>198</v>
      </c>
      <c r="N36" s="295">
        <v>71.399999999999991</v>
      </c>
      <c r="O36" s="295"/>
      <c r="P36" s="295"/>
      <c r="Q36" s="295"/>
      <c r="R36" s="295"/>
      <c r="S36" s="289"/>
      <c r="T36" s="289"/>
      <c r="U36" s="289"/>
      <c r="V36" s="289"/>
      <c r="W36" s="289"/>
      <c r="X36" s="289"/>
      <c r="Y36" s="289"/>
      <c r="Z36" s="289"/>
      <c r="AA36" s="299">
        <v>1</v>
      </c>
      <c r="AB36" s="290">
        <v>30</v>
      </c>
      <c r="AC36" s="289"/>
      <c r="AD36" s="289"/>
      <c r="AE36" s="117"/>
      <c r="AF36" s="118"/>
      <c r="AG36" s="118"/>
      <c r="AH36" s="118"/>
    </row>
    <row r="37" spans="1:36" x14ac:dyDescent="0.25">
      <c r="A37" s="289"/>
      <c r="B37" s="117"/>
      <c r="C37" s="287" t="s">
        <v>134</v>
      </c>
      <c r="D37" s="287" t="s">
        <v>135</v>
      </c>
      <c r="E37" s="287">
        <v>35</v>
      </c>
      <c r="F37" s="287"/>
      <c r="G37" s="287"/>
      <c r="H37" s="287" t="s">
        <v>136</v>
      </c>
      <c r="I37" s="287" t="s">
        <v>137</v>
      </c>
      <c r="J37" s="288">
        <v>1968</v>
      </c>
      <c r="K37" s="294" t="s">
        <v>203</v>
      </c>
      <c r="L37" s="289" t="s">
        <v>30</v>
      </c>
      <c r="M37" s="290" t="s">
        <v>204</v>
      </c>
      <c r="N37" s="290">
        <v>41.999999999999986</v>
      </c>
      <c r="O37" s="290"/>
      <c r="P37" s="290"/>
      <c r="Q37" s="290"/>
      <c r="R37" s="290"/>
      <c r="S37" s="289"/>
      <c r="T37" s="289"/>
      <c r="U37" s="289"/>
      <c r="V37" s="289"/>
      <c r="W37" s="289"/>
      <c r="X37" s="289"/>
      <c r="Y37" s="291">
        <v>1</v>
      </c>
      <c r="Z37" s="290">
        <v>30</v>
      </c>
      <c r="AA37" s="289"/>
      <c r="AB37" s="289"/>
      <c r="AC37" s="289"/>
      <c r="AD37" s="289"/>
      <c r="AE37" s="117"/>
      <c r="AF37" s="118"/>
      <c r="AG37" s="118"/>
      <c r="AH37" s="118"/>
    </row>
    <row r="38" spans="1:36" x14ac:dyDescent="0.25">
      <c r="A38" s="289"/>
      <c r="C38" s="287" t="s">
        <v>134</v>
      </c>
      <c r="D38" s="287" t="s">
        <v>135</v>
      </c>
      <c r="E38" s="287">
        <v>35</v>
      </c>
      <c r="F38" s="287"/>
      <c r="G38" s="287"/>
      <c r="H38" s="287" t="s">
        <v>136</v>
      </c>
      <c r="I38" s="287" t="s">
        <v>137</v>
      </c>
      <c r="J38" s="288">
        <v>1968</v>
      </c>
      <c r="K38" s="294" t="s">
        <v>1023</v>
      </c>
      <c r="L38" s="289" t="s">
        <v>30</v>
      </c>
      <c r="M38" s="290" t="s">
        <v>204</v>
      </c>
      <c r="N38" s="290">
        <v>109.00000000000003</v>
      </c>
      <c r="O38" s="290"/>
      <c r="P38" s="290"/>
      <c r="Q38" s="290"/>
      <c r="R38" s="290"/>
      <c r="S38" s="289"/>
      <c r="T38" s="289"/>
      <c r="U38" s="289"/>
      <c r="V38" s="289"/>
      <c r="W38" s="291">
        <v>1</v>
      </c>
      <c r="X38" s="290">
        <v>30</v>
      </c>
      <c r="Y38" s="289"/>
      <c r="Z38" s="289"/>
      <c r="AA38" s="289"/>
      <c r="AB38" s="289"/>
      <c r="AC38" s="289"/>
      <c r="AD38" s="289"/>
    </row>
    <row r="39" spans="1:36" x14ac:dyDescent="0.25">
      <c r="A39" s="289"/>
      <c r="C39" s="287" t="s">
        <v>134</v>
      </c>
      <c r="D39" s="287" t="s">
        <v>135</v>
      </c>
      <c r="E39" s="287">
        <v>35</v>
      </c>
      <c r="F39" s="287"/>
      <c r="G39" s="287"/>
      <c r="H39" s="287" t="s">
        <v>136</v>
      </c>
      <c r="I39" s="287" t="s">
        <v>137</v>
      </c>
      <c r="J39" s="288">
        <v>1968</v>
      </c>
      <c r="K39" s="288" t="s">
        <v>201</v>
      </c>
      <c r="L39" s="289" t="s">
        <v>30</v>
      </c>
      <c r="M39" s="295" t="s">
        <v>204</v>
      </c>
      <c r="N39" s="290">
        <v>80</v>
      </c>
      <c r="O39" s="290"/>
      <c r="P39" s="290"/>
      <c r="Q39" s="290"/>
      <c r="R39" s="290"/>
      <c r="S39" s="289"/>
      <c r="T39" s="289"/>
      <c r="U39" s="291">
        <v>2</v>
      </c>
      <c r="V39" s="290">
        <v>26</v>
      </c>
      <c r="W39" s="289"/>
      <c r="X39" s="289"/>
      <c r="Y39" s="289"/>
      <c r="Z39" s="289"/>
      <c r="AA39" s="289"/>
      <c r="AB39" s="289"/>
      <c r="AC39" s="289"/>
      <c r="AD39" s="289"/>
    </row>
    <row r="40" spans="1:36" x14ac:dyDescent="0.25">
      <c r="A40" s="289"/>
      <c r="C40" s="287" t="s">
        <v>451</v>
      </c>
      <c r="D40" s="287" t="s">
        <v>88</v>
      </c>
      <c r="E40" s="287">
        <v>35</v>
      </c>
      <c r="F40" s="287"/>
      <c r="G40" s="287"/>
      <c r="H40" s="287" t="s">
        <v>33</v>
      </c>
      <c r="I40" s="287" t="s">
        <v>452</v>
      </c>
      <c r="J40" s="288">
        <v>1991</v>
      </c>
      <c r="K40" s="288" t="s">
        <v>226</v>
      </c>
      <c r="L40" s="289" t="s">
        <v>35</v>
      </c>
      <c r="M40" s="290" t="s">
        <v>198</v>
      </c>
      <c r="N40" s="295">
        <v>93.1</v>
      </c>
      <c r="O40" s="295"/>
      <c r="P40" s="295"/>
      <c r="Q40" s="295"/>
      <c r="R40" s="295"/>
      <c r="S40" s="289"/>
      <c r="T40" s="289"/>
      <c r="U40" s="289"/>
      <c r="V40" s="289"/>
      <c r="W40" s="289"/>
      <c r="X40" s="289"/>
      <c r="Y40" s="289"/>
      <c r="Z40" s="289"/>
      <c r="AA40" s="299">
        <v>2</v>
      </c>
      <c r="AB40" s="290">
        <v>26</v>
      </c>
      <c r="AC40" s="289"/>
      <c r="AD40" s="289"/>
    </row>
    <row r="41" spans="1:36" x14ac:dyDescent="0.25">
      <c r="A41" s="289"/>
      <c r="C41" s="287" t="s">
        <v>772</v>
      </c>
      <c r="D41" s="287" t="s">
        <v>753</v>
      </c>
      <c r="E41" s="287">
        <v>35</v>
      </c>
      <c r="F41" s="287"/>
      <c r="G41" s="287"/>
      <c r="H41" s="287" t="s">
        <v>33</v>
      </c>
      <c r="I41" s="287" t="s">
        <v>317</v>
      </c>
      <c r="J41" s="288">
        <v>1991</v>
      </c>
      <c r="K41" s="288" t="s">
        <v>833</v>
      </c>
      <c r="L41" s="287" t="s">
        <v>35</v>
      </c>
      <c r="M41" s="290" t="s">
        <v>198</v>
      </c>
      <c r="N41" s="290">
        <v>79</v>
      </c>
      <c r="O41" s="290">
        <v>3</v>
      </c>
      <c r="P41" s="290">
        <v>23</v>
      </c>
      <c r="Q41" s="289"/>
      <c r="R41" s="292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</row>
    <row r="42" spans="1:36" x14ac:dyDescent="0.25">
      <c r="A42" s="289"/>
      <c r="C42" s="287" t="s">
        <v>87</v>
      </c>
      <c r="D42" s="287" t="s">
        <v>88</v>
      </c>
      <c r="E42" s="287">
        <v>35</v>
      </c>
      <c r="F42" s="287"/>
      <c r="G42" s="287"/>
      <c r="H42" s="287" t="s">
        <v>33</v>
      </c>
      <c r="I42" s="287" t="s">
        <v>89</v>
      </c>
      <c r="J42" s="288">
        <v>1991</v>
      </c>
      <c r="K42" s="288" t="s">
        <v>226</v>
      </c>
      <c r="L42" s="289" t="s">
        <v>35</v>
      </c>
      <c r="M42" s="295" t="s">
        <v>198</v>
      </c>
      <c r="N42" s="290">
        <v>151</v>
      </c>
      <c r="O42" s="290"/>
      <c r="P42" s="290"/>
      <c r="Q42" s="290"/>
      <c r="R42" s="290"/>
      <c r="S42" s="289"/>
      <c r="T42" s="289"/>
      <c r="U42" s="291">
        <v>3</v>
      </c>
      <c r="V42" s="290">
        <v>23</v>
      </c>
      <c r="W42" s="289"/>
      <c r="X42" s="289"/>
      <c r="Y42" s="289"/>
      <c r="Z42" s="289"/>
      <c r="AA42" s="289"/>
      <c r="AB42" s="289"/>
      <c r="AC42" s="289"/>
      <c r="AD42" s="289"/>
    </row>
    <row r="43" spans="1:36" x14ac:dyDescent="0.25">
      <c r="A43" s="289"/>
      <c r="C43" s="287" t="s">
        <v>772</v>
      </c>
      <c r="D43" s="287" t="s">
        <v>753</v>
      </c>
      <c r="E43" s="287">
        <v>35</v>
      </c>
      <c r="F43" s="287"/>
      <c r="G43" s="287"/>
      <c r="H43" s="287" t="s">
        <v>33</v>
      </c>
      <c r="I43" s="287" t="s">
        <v>1221</v>
      </c>
      <c r="J43" s="287">
        <v>1991</v>
      </c>
      <c r="K43" s="288" t="s">
        <v>226</v>
      </c>
      <c r="L43" s="289" t="s">
        <v>35</v>
      </c>
      <c r="M43" s="290" t="s">
        <v>198</v>
      </c>
      <c r="N43" s="289">
        <v>86</v>
      </c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>
        <v>2</v>
      </c>
      <c r="AD43" s="289">
        <v>26</v>
      </c>
    </row>
    <row r="44" spans="1:36" x14ac:dyDescent="0.25">
      <c r="A44" s="289"/>
      <c r="C44" s="287" t="s">
        <v>243</v>
      </c>
      <c r="D44" s="287" t="s">
        <v>88</v>
      </c>
      <c r="E44" s="287">
        <v>35</v>
      </c>
      <c r="F44" s="287"/>
      <c r="G44" s="287"/>
      <c r="H44" s="287" t="s">
        <v>244</v>
      </c>
      <c r="I44" s="287">
        <v>2</v>
      </c>
      <c r="J44" s="288">
        <v>1991</v>
      </c>
      <c r="K44" s="294" t="s">
        <v>245</v>
      </c>
      <c r="L44" s="289" t="s">
        <v>35</v>
      </c>
      <c r="M44" s="290" t="s">
        <v>198</v>
      </c>
      <c r="N44" s="290">
        <v>109</v>
      </c>
      <c r="O44" s="290"/>
      <c r="P44" s="290"/>
      <c r="Q44" s="290"/>
      <c r="R44" s="290"/>
      <c r="S44" s="289"/>
      <c r="T44" s="289"/>
      <c r="U44" s="289"/>
      <c r="V44" s="289"/>
      <c r="W44" s="291">
        <v>2</v>
      </c>
      <c r="X44" s="290">
        <v>26</v>
      </c>
      <c r="Y44" s="289"/>
      <c r="Z44" s="289"/>
      <c r="AA44" s="289"/>
      <c r="AB44" s="289"/>
      <c r="AC44" s="289"/>
      <c r="AD44" s="289"/>
    </row>
    <row r="45" spans="1:36" s="118" customFormat="1" x14ac:dyDescent="0.25">
      <c r="A45" s="289"/>
      <c r="C45" s="287"/>
      <c r="D45" s="287"/>
      <c r="E45" s="287"/>
      <c r="F45" s="287"/>
      <c r="G45" s="287"/>
      <c r="H45" s="287"/>
      <c r="I45" s="287"/>
      <c r="J45" s="288"/>
      <c r="K45" s="294"/>
      <c r="L45" s="289"/>
      <c r="M45" s="290"/>
      <c r="N45" s="290"/>
      <c r="O45" s="290"/>
      <c r="P45" s="290"/>
      <c r="Q45" s="290"/>
      <c r="R45" s="290"/>
      <c r="S45" s="289"/>
      <c r="T45" s="289"/>
      <c r="U45" s="289"/>
      <c r="V45" s="289"/>
      <c r="W45" s="291"/>
      <c r="X45" s="290"/>
      <c r="Y45" s="289"/>
      <c r="Z45" s="289"/>
      <c r="AA45" s="289"/>
      <c r="AB45" s="289"/>
      <c r="AC45" s="289"/>
      <c r="AD45" s="289"/>
    </row>
    <row r="46" spans="1:36" s="118" customFormat="1" x14ac:dyDescent="0.25">
      <c r="A46" s="289"/>
      <c r="C46" s="287"/>
      <c r="D46" s="287"/>
      <c r="E46" s="287"/>
      <c r="F46" s="287"/>
      <c r="G46" s="287"/>
      <c r="H46" s="287"/>
      <c r="I46" s="287"/>
      <c r="J46" s="288"/>
      <c r="K46" s="294"/>
      <c r="L46" s="289"/>
      <c r="M46" s="290"/>
      <c r="N46" s="290"/>
      <c r="O46" s="290"/>
      <c r="P46" s="290"/>
      <c r="Q46" s="290"/>
      <c r="R46" s="290"/>
      <c r="S46" s="289"/>
      <c r="T46" s="289"/>
      <c r="U46" s="289"/>
      <c r="V46" s="289"/>
      <c r="W46" s="291"/>
      <c r="X46" s="290"/>
      <c r="Y46" s="289"/>
      <c r="Z46" s="289"/>
      <c r="AA46" s="289"/>
      <c r="AB46" s="289"/>
      <c r="AC46" s="289"/>
      <c r="AD46" s="289"/>
    </row>
    <row r="47" spans="1:36" x14ac:dyDescent="0.25">
      <c r="O47" s="164"/>
      <c r="P47" s="172"/>
    </row>
    <row r="48" spans="1:36" s="289" customFormat="1" x14ac:dyDescent="0.25">
      <c r="C48" s="287" t="s">
        <v>698</v>
      </c>
      <c r="D48" s="287" t="s">
        <v>769</v>
      </c>
      <c r="E48" s="287">
        <v>35</v>
      </c>
      <c r="F48" s="287"/>
      <c r="G48" s="287"/>
      <c r="H48" s="287" t="s">
        <v>770</v>
      </c>
      <c r="I48" s="287" t="s">
        <v>771</v>
      </c>
      <c r="J48" s="288">
        <v>1992</v>
      </c>
      <c r="K48" s="288" t="s">
        <v>825</v>
      </c>
      <c r="L48" s="287" t="s">
        <v>35</v>
      </c>
      <c r="M48" s="290" t="s">
        <v>198</v>
      </c>
      <c r="N48" s="290">
        <v>68</v>
      </c>
      <c r="O48" s="290">
        <v>2</v>
      </c>
      <c r="P48" s="290">
        <v>26</v>
      </c>
      <c r="Q48" s="290"/>
      <c r="S48" s="292"/>
    </row>
    <row r="49" spans="1:36" s="289" customFormat="1" x14ac:dyDescent="0.25">
      <c r="C49" s="292" t="s">
        <v>573</v>
      </c>
      <c r="D49" s="292" t="s">
        <v>574</v>
      </c>
      <c r="E49" s="292">
        <v>35</v>
      </c>
      <c r="F49" s="292"/>
      <c r="G49" s="292"/>
      <c r="H49" s="292" t="s">
        <v>575</v>
      </c>
      <c r="I49" s="292" t="s">
        <v>576</v>
      </c>
      <c r="J49" s="294">
        <v>1992</v>
      </c>
      <c r="K49" s="294" t="s">
        <v>208</v>
      </c>
      <c r="L49" s="292" t="s">
        <v>35</v>
      </c>
      <c r="M49" s="295" t="s">
        <v>198</v>
      </c>
      <c r="N49" s="290">
        <v>51.999999999999972</v>
      </c>
      <c r="O49" s="290"/>
      <c r="P49" s="290"/>
      <c r="Q49" s="290"/>
      <c r="R49" s="290"/>
      <c r="S49" s="291">
        <v>1</v>
      </c>
      <c r="T49" s="290">
        <v>30</v>
      </c>
      <c r="U49" s="294"/>
      <c r="V49" s="294"/>
      <c r="W49" s="294"/>
      <c r="X49" s="294"/>
      <c r="Y49" s="294"/>
      <c r="Z49" s="294"/>
      <c r="AA49" s="294"/>
      <c r="AB49" s="294"/>
    </row>
    <row r="50" spans="1:36" s="289" customFormat="1" x14ac:dyDescent="0.25">
      <c r="C50" s="292" t="s">
        <v>423</v>
      </c>
      <c r="D50" s="292" t="s">
        <v>88</v>
      </c>
      <c r="E50" s="292">
        <v>35</v>
      </c>
      <c r="F50" s="292"/>
      <c r="G50" s="292"/>
      <c r="H50" s="292" t="s">
        <v>425</v>
      </c>
      <c r="I50" s="292">
        <v>190</v>
      </c>
      <c r="J50" s="294">
        <v>1990</v>
      </c>
      <c r="K50" s="294" t="s">
        <v>208</v>
      </c>
      <c r="L50" s="292" t="s">
        <v>35</v>
      </c>
      <c r="M50" s="295" t="s">
        <v>198</v>
      </c>
      <c r="N50" s="290">
        <v>66.000000000000028</v>
      </c>
      <c r="O50" s="290"/>
      <c r="P50" s="290"/>
      <c r="Q50" s="290"/>
      <c r="R50" s="290"/>
      <c r="S50" s="291">
        <v>3</v>
      </c>
      <c r="T50" s="290">
        <v>23</v>
      </c>
      <c r="U50" s="294"/>
      <c r="V50" s="294"/>
      <c r="W50" s="294"/>
      <c r="X50" s="294"/>
      <c r="Y50" s="294"/>
      <c r="Z50" s="294"/>
      <c r="AA50" s="294"/>
      <c r="AB50" s="294"/>
    </row>
    <row r="51" spans="1:36" s="289" customFormat="1" x14ac:dyDescent="0.25">
      <c r="C51" s="287" t="s">
        <v>1208</v>
      </c>
      <c r="D51" s="287" t="s">
        <v>753</v>
      </c>
      <c r="E51" s="287">
        <v>35</v>
      </c>
      <c r="F51" s="287"/>
      <c r="G51" s="287"/>
      <c r="H51" s="287" t="s">
        <v>660</v>
      </c>
      <c r="I51" s="287">
        <v>190</v>
      </c>
      <c r="J51" s="287">
        <v>1990</v>
      </c>
      <c r="K51" s="288" t="s">
        <v>208</v>
      </c>
      <c r="L51" s="289" t="s">
        <v>35</v>
      </c>
      <c r="M51" s="290" t="s">
        <v>198</v>
      </c>
      <c r="N51" s="289">
        <v>171</v>
      </c>
      <c r="AC51" s="289">
        <v>8</v>
      </c>
      <c r="AD51" s="289">
        <v>12</v>
      </c>
    </row>
    <row r="52" spans="1:36" x14ac:dyDescent="0.25">
      <c r="O52" s="164"/>
      <c r="P52" s="172"/>
    </row>
    <row r="53" spans="1:36" x14ac:dyDescent="0.25">
      <c r="C53" s="287" t="s">
        <v>315</v>
      </c>
      <c r="D53" s="287" t="s">
        <v>316</v>
      </c>
      <c r="E53" s="287">
        <v>35</v>
      </c>
      <c r="F53" s="287"/>
      <c r="G53" s="287" t="s">
        <v>947</v>
      </c>
      <c r="H53" s="287" t="s">
        <v>93</v>
      </c>
      <c r="I53" s="287" t="s">
        <v>385</v>
      </c>
      <c r="J53" s="288">
        <v>1980</v>
      </c>
      <c r="K53" s="294" t="s">
        <v>291</v>
      </c>
      <c r="L53" s="289" t="s">
        <v>95</v>
      </c>
      <c r="M53" s="290" t="s">
        <v>209</v>
      </c>
      <c r="N53" s="290">
        <v>136</v>
      </c>
      <c r="O53" s="290"/>
      <c r="P53" s="290"/>
      <c r="Q53" s="290"/>
      <c r="R53" s="290"/>
      <c r="S53" s="289"/>
      <c r="T53" s="289"/>
      <c r="U53" s="289"/>
      <c r="V53" s="289"/>
      <c r="W53" s="289"/>
      <c r="X53" s="289"/>
      <c r="Y53" s="291">
        <v>3</v>
      </c>
      <c r="Z53" s="290">
        <v>23</v>
      </c>
      <c r="AA53" s="289"/>
      <c r="AB53" s="289"/>
      <c r="AC53" s="289"/>
      <c r="AD53" s="289"/>
    </row>
    <row r="54" spans="1:36" x14ac:dyDescent="0.25">
      <c r="A54" s="117"/>
      <c r="B54" s="117"/>
      <c r="C54" s="287" t="s">
        <v>867</v>
      </c>
      <c r="D54" s="287" t="s">
        <v>794</v>
      </c>
      <c r="E54" s="287">
        <v>35</v>
      </c>
      <c r="F54" s="287"/>
      <c r="G54" s="287"/>
      <c r="H54" s="287" t="s">
        <v>924</v>
      </c>
      <c r="I54" s="287"/>
      <c r="J54" s="288">
        <v>1976</v>
      </c>
      <c r="K54" s="288" t="s">
        <v>837</v>
      </c>
      <c r="L54" s="289" t="s">
        <v>95</v>
      </c>
      <c r="M54" s="290" t="s">
        <v>209</v>
      </c>
      <c r="N54" s="290">
        <v>97</v>
      </c>
      <c r="O54" s="291">
        <v>5</v>
      </c>
      <c r="P54" s="290">
        <v>18</v>
      </c>
      <c r="Q54" s="292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117"/>
      <c r="AF54" s="118"/>
      <c r="AG54" s="118"/>
      <c r="AH54" s="118"/>
    </row>
    <row r="55" spans="1:36" x14ac:dyDescent="0.25">
      <c r="A55" s="117"/>
      <c r="B55" s="117"/>
      <c r="C55" s="287" t="s">
        <v>885</v>
      </c>
      <c r="D55" s="287" t="s">
        <v>686</v>
      </c>
      <c r="E55" s="287">
        <v>35</v>
      </c>
      <c r="F55" s="287"/>
      <c r="G55" s="287" t="s">
        <v>947</v>
      </c>
      <c r="H55" s="287" t="s">
        <v>917</v>
      </c>
      <c r="I55" s="287"/>
      <c r="J55" s="288">
        <v>1982</v>
      </c>
      <c r="K55" s="288" t="s">
        <v>940</v>
      </c>
      <c r="L55" s="289" t="s">
        <v>60</v>
      </c>
      <c r="M55" s="290" t="s">
        <v>259</v>
      </c>
      <c r="N55" s="290">
        <v>119</v>
      </c>
      <c r="O55" s="291">
        <v>6</v>
      </c>
      <c r="P55" s="290">
        <v>16</v>
      </c>
      <c r="Q55" s="287"/>
      <c r="R55" s="289"/>
      <c r="S55" s="289"/>
      <c r="T55" s="292"/>
      <c r="U55" s="289"/>
      <c r="V55" s="289"/>
      <c r="W55" s="289"/>
      <c r="X55" s="289"/>
      <c r="Y55" s="289"/>
      <c r="Z55" s="289"/>
      <c r="AA55" s="289"/>
      <c r="AB55" s="289"/>
      <c r="AC55" s="289"/>
      <c r="AD55" s="289"/>
      <c r="AE55" s="117"/>
      <c r="AH55" s="118"/>
      <c r="AI55" s="118"/>
      <c r="AJ55" s="118"/>
    </row>
    <row r="56" spans="1:36" x14ac:dyDescent="0.25">
      <c r="A56" s="117"/>
      <c r="B56" s="117"/>
      <c r="C56" s="287" t="s">
        <v>779</v>
      </c>
      <c r="D56" s="287" t="s">
        <v>650</v>
      </c>
      <c r="E56" s="287">
        <v>35</v>
      </c>
      <c r="F56" s="287"/>
      <c r="G56" s="287" t="s">
        <v>947</v>
      </c>
      <c r="H56" s="287" t="s">
        <v>921</v>
      </c>
      <c r="I56" s="287"/>
      <c r="J56" s="288">
        <v>1981</v>
      </c>
      <c r="K56" s="288" t="s">
        <v>825</v>
      </c>
      <c r="L56" s="289" t="s">
        <v>60</v>
      </c>
      <c r="M56" s="290" t="s">
        <v>259</v>
      </c>
      <c r="N56" s="290">
        <v>211</v>
      </c>
      <c r="O56" s="291">
        <v>8</v>
      </c>
      <c r="P56" s="290">
        <v>13</v>
      </c>
      <c r="Q56" s="289"/>
      <c r="R56" s="289"/>
      <c r="S56" s="292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117"/>
      <c r="AF56" s="118"/>
      <c r="AG56" s="118"/>
      <c r="AH56" s="118"/>
    </row>
    <row r="57" spans="1:36" x14ac:dyDescent="0.25">
      <c r="A57" s="117"/>
      <c r="B57" s="117"/>
      <c r="C57" s="287" t="s">
        <v>871</v>
      </c>
      <c r="D57" s="287" t="s">
        <v>870</v>
      </c>
      <c r="E57" s="287">
        <v>35</v>
      </c>
      <c r="F57" s="287"/>
      <c r="G57" s="287" t="s">
        <v>947</v>
      </c>
      <c r="H57" s="287" t="s">
        <v>917</v>
      </c>
      <c r="I57" s="287"/>
      <c r="J57" s="288">
        <v>1980</v>
      </c>
      <c r="K57" s="288" t="s">
        <v>940</v>
      </c>
      <c r="L57" s="289" t="s">
        <v>95</v>
      </c>
      <c r="M57" s="290" t="s">
        <v>209</v>
      </c>
      <c r="N57" s="290">
        <v>273</v>
      </c>
      <c r="O57" s="291">
        <v>10</v>
      </c>
      <c r="P57" s="290">
        <v>11</v>
      </c>
      <c r="Q57" s="289"/>
      <c r="R57" s="289"/>
      <c r="S57" s="292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117"/>
      <c r="AG57" s="118"/>
      <c r="AH57" s="118"/>
      <c r="AI57" s="118"/>
    </row>
    <row r="58" spans="1:36" x14ac:dyDescent="0.25">
      <c r="A58" s="117"/>
      <c r="B58" s="117"/>
      <c r="C58" s="287" t="s">
        <v>776</v>
      </c>
      <c r="D58" s="287" t="s">
        <v>876</v>
      </c>
      <c r="E58" s="287">
        <v>35</v>
      </c>
      <c r="F58" s="287"/>
      <c r="G58" s="287" t="s">
        <v>947</v>
      </c>
      <c r="H58" s="287" t="s">
        <v>917</v>
      </c>
      <c r="I58" s="287"/>
      <c r="J58" s="288">
        <v>1972</v>
      </c>
      <c r="K58" s="288" t="s">
        <v>825</v>
      </c>
      <c r="L58" s="289" t="s">
        <v>95</v>
      </c>
      <c r="M58" s="290" t="s">
        <v>209</v>
      </c>
      <c r="N58" s="290">
        <v>1003</v>
      </c>
      <c r="O58" s="291">
        <v>12</v>
      </c>
      <c r="P58" s="290">
        <v>9</v>
      </c>
      <c r="Q58" s="287"/>
      <c r="R58" s="289"/>
      <c r="S58" s="289"/>
      <c r="T58" s="292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117"/>
      <c r="AF58" s="118"/>
      <c r="AG58" s="118"/>
      <c r="AH58" s="118"/>
    </row>
    <row r="59" spans="1:36" x14ac:dyDescent="0.25">
      <c r="A59" s="117"/>
      <c r="B59" s="117"/>
      <c r="C59" s="287" t="s">
        <v>211</v>
      </c>
      <c r="D59" s="287" t="s">
        <v>212</v>
      </c>
      <c r="E59" s="287">
        <v>35</v>
      </c>
      <c r="F59" s="287"/>
      <c r="G59" s="287"/>
      <c r="H59" s="287" t="s">
        <v>213</v>
      </c>
      <c r="I59" s="287" t="s">
        <v>214</v>
      </c>
      <c r="J59" s="288">
        <v>1930</v>
      </c>
      <c r="K59" s="294" t="s">
        <v>215</v>
      </c>
      <c r="L59" s="289" t="s">
        <v>216</v>
      </c>
      <c r="M59" s="290" t="s">
        <v>217</v>
      </c>
      <c r="N59" s="290">
        <v>225</v>
      </c>
      <c r="O59" s="290"/>
      <c r="P59" s="290"/>
      <c r="Q59" s="290"/>
      <c r="R59" s="290"/>
      <c r="S59" s="289"/>
      <c r="T59" s="289"/>
      <c r="U59" s="289"/>
      <c r="V59" s="289"/>
      <c r="W59" s="291">
        <v>1</v>
      </c>
      <c r="X59" s="290">
        <v>31</v>
      </c>
      <c r="Y59" s="289"/>
      <c r="Z59" s="289"/>
      <c r="AA59" s="289"/>
      <c r="AB59" s="289"/>
      <c r="AC59" s="289"/>
      <c r="AD59" s="289"/>
      <c r="AE59" s="117"/>
      <c r="AF59" s="118"/>
      <c r="AG59" s="118"/>
      <c r="AH59" s="118"/>
    </row>
    <row r="60" spans="1:36" x14ac:dyDescent="0.25">
      <c r="C60" s="287"/>
      <c r="D60" s="287"/>
      <c r="E60" s="287"/>
      <c r="F60" s="287"/>
      <c r="G60" s="287"/>
      <c r="H60" s="287"/>
      <c r="I60" s="287"/>
      <c r="J60" s="288"/>
      <c r="K60" s="288"/>
      <c r="L60" s="289"/>
      <c r="M60" s="290"/>
      <c r="N60" s="290"/>
      <c r="O60" s="291"/>
      <c r="P60" s="290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</row>
    <row r="61" spans="1:36" x14ac:dyDescent="0.25">
      <c r="C61" s="287" t="s">
        <v>342</v>
      </c>
      <c r="D61" s="287" t="s">
        <v>345</v>
      </c>
      <c r="E61" s="287">
        <v>35</v>
      </c>
      <c r="F61" s="287"/>
      <c r="G61" s="287"/>
      <c r="H61" s="287" t="s">
        <v>33</v>
      </c>
      <c r="I61" s="287" t="s">
        <v>343</v>
      </c>
      <c r="J61" s="288">
        <v>1986</v>
      </c>
      <c r="K61" s="294" t="s">
        <v>291</v>
      </c>
      <c r="L61" s="289" t="s">
        <v>35</v>
      </c>
      <c r="M61" s="290" t="s">
        <v>198</v>
      </c>
      <c r="N61" s="290">
        <v>88</v>
      </c>
      <c r="O61" s="290"/>
      <c r="P61" s="290"/>
      <c r="Q61" s="290"/>
      <c r="R61" s="290"/>
      <c r="S61" s="289"/>
      <c r="T61" s="289"/>
      <c r="U61" s="289"/>
      <c r="V61" s="289"/>
      <c r="W61" s="289"/>
      <c r="X61" s="289"/>
      <c r="Y61" s="291">
        <v>2</v>
      </c>
      <c r="Z61" s="290">
        <v>26</v>
      </c>
      <c r="AA61" s="289"/>
      <c r="AB61" s="289"/>
      <c r="AC61" s="289"/>
      <c r="AD61" s="289"/>
      <c r="AE61" s="117"/>
    </row>
    <row r="62" spans="1:36" x14ac:dyDescent="0.25">
      <c r="A62" s="117"/>
      <c r="B62" s="117"/>
      <c r="C62" s="287" t="s">
        <v>396</v>
      </c>
      <c r="D62" s="287" t="s">
        <v>397</v>
      </c>
      <c r="E62" s="287">
        <v>35</v>
      </c>
      <c r="F62" s="287"/>
      <c r="G62" s="287"/>
      <c r="H62" s="287" t="s">
        <v>33</v>
      </c>
      <c r="I62" s="287" t="s">
        <v>343</v>
      </c>
      <c r="J62" s="288">
        <v>1986</v>
      </c>
      <c r="K62" s="294" t="s">
        <v>291</v>
      </c>
      <c r="L62" s="289" t="s">
        <v>35</v>
      </c>
      <c r="M62" s="290" t="s">
        <v>198</v>
      </c>
      <c r="N62" s="290">
        <v>174</v>
      </c>
      <c r="O62" s="290"/>
      <c r="P62" s="290"/>
      <c r="Q62" s="290"/>
      <c r="R62" s="290"/>
      <c r="S62" s="289"/>
      <c r="T62" s="289"/>
      <c r="U62" s="289"/>
      <c r="V62" s="289"/>
      <c r="W62" s="289"/>
      <c r="X62" s="289"/>
      <c r="Y62" s="291">
        <v>3</v>
      </c>
      <c r="Z62" s="290">
        <v>23</v>
      </c>
      <c r="AA62" s="289"/>
      <c r="AB62" s="289"/>
      <c r="AC62" s="289"/>
      <c r="AD62" s="289"/>
      <c r="AE62" s="117"/>
      <c r="AH62" s="118"/>
      <c r="AI62" s="118"/>
      <c r="AJ62" s="118"/>
    </row>
    <row r="63" spans="1:36" x14ac:dyDescent="0.25">
      <c r="C63" s="287" t="s">
        <v>795</v>
      </c>
      <c r="D63" s="287" t="s">
        <v>794</v>
      </c>
      <c r="E63" s="287">
        <v>35</v>
      </c>
      <c r="F63" s="287"/>
      <c r="G63" s="287"/>
      <c r="H63" s="287" t="s">
        <v>105</v>
      </c>
      <c r="I63" s="287" t="s">
        <v>796</v>
      </c>
      <c r="J63" s="288">
        <v>1987</v>
      </c>
      <c r="K63" s="288" t="s">
        <v>840</v>
      </c>
      <c r="L63" s="287" t="s">
        <v>35</v>
      </c>
      <c r="M63" s="290" t="s">
        <v>198</v>
      </c>
      <c r="N63" s="290">
        <v>227</v>
      </c>
      <c r="O63" s="290">
        <v>6</v>
      </c>
      <c r="P63" s="290">
        <v>16</v>
      </c>
      <c r="Q63" s="290"/>
      <c r="R63" s="289"/>
      <c r="S63" s="292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</row>
    <row r="64" spans="1:36" x14ac:dyDescent="0.25">
      <c r="A64" s="117"/>
      <c r="B64" s="117"/>
      <c r="C64" s="287" t="s">
        <v>813</v>
      </c>
      <c r="D64" s="287" t="s">
        <v>634</v>
      </c>
      <c r="E64" s="287">
        <v>35</v>
      </c>
      <c r="F64" s="287"/>
      <c r="G64" s="287"/>
      <c r="H64" s="287" t="s">
        <v>105</v>
      </c>
      <c r="I64" s="287" t="s">
        <v>814</v>
      </c>
      <c r="J64" s="288">
        <v>1987</v>
      </c>
      <c r="K64" s="288" t="s">
        <v>715</v>
      </c>
      <c r="L64" s="287" t="s">
        <v>35</v>
      </c>
      <c r="M64" s="290" t="s">
        <v>198</v>
      </c>
      <c r="N64" s="290">
        <v>1505</v>
      </c>
      <c r="O64" s="290">
        <v>8</v>
      </c>
      <c r="P64" s="290">
        <v>13</v>
      </c>
      <c r="Q64" s="289"/>
      <c r="R64" s="292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117"/>
      <c r="AG64" s="118"/>
      <c r="AH64" s="118"/>
      <c r="AI64" s="118"/>
    </row>
    <row r="65" spans="1:57" x14ac:dyDescent="0.25">
      <c r="A65" s="117"/>
      <c r="B65" s="117"/>
      <c r="C65" s="287" t="s">
        <v>1049</v>
      </c>
      <c r="D65" s="287" t="s">
        <v>1050</v>
      </c>
      <c r="E65" s="287">
        <v>35</v>
      </c>
      <c r="F65" s="287"/>
      <c r="G65" s="287"/>
      <c r="H65" s="287" t="s">
        <v>979</v>
      </c>
      <c r="I65" s="287" t="s">
        <v>980</v>
      </c>
      <c r="J65" s="289">
        <v>1967</v>
      </c>
      <c r="K65" s="288" t="s">
        <v>961</v>
      </c>
      <c r="L65" s="287" t="s">
        <v>30</v>
      </c>
      <c r="M65" s="290" t="s">
        <v>204</v>
      </c>
      <c r="N65" s="290">
        <v>236</v>
      </c>
      <c r="O65" s="290"/>
      <c r="P65" s="290"/>
      <c r="Q65" s="291">
        <v>4</v>
      </c>
      <c r="R65" s="290">
        <v>20</v>
      </c>
      <c r="S65" s="287"/>
      <c r="T65" s="287"/>
      <c r="U65" s="289"/>
      <c r="V65" s="289"/>
      <c r="W65" s="289"/>
      <c r="X65" s="289"/>
      <c r="Y65" s="289"/>
      <c r="Z65" s="289"/>
      <c r="AA65" s="289"/>
      <c r="AB65" s="289"/>
      <c r="AC65" s="289"/>
      <c r="AD65" s="289"/>
      <c r="AF65" s="118"/>
      <c r="AG65" s="118"/>
    </row>
    <row r="66" spans="1:57" x14ac:dyDescent="0.25">
      <c r="A66" s="129"/>
      <c r="B66" s="129"/>
      <c r="C66" s="287" t="s">
        <v>1146</v>
      </c>
      <c r="D66" s="287" t="s">
        <v>821</v>
      </c>
      <c r="E66" s="287">
        <v>35</v>
      </c>
      <c r="F66" s="287"/>
      <c r="G66" s="287"/>
      <c r="H66" s="287" t="s">
        <v>660</v>
      </c>
      <c r="I66" s="287" t="s">
        <v>1147</v>
      </c>
      <c r="J66" s="287">
        <v>1998</v>
      </c>
      <c r="K66" s="288" t="s">
        <v>1148</v>
      </c>
      <c r="L66" s="289" t="s">
        <v>13</v>
      </c>
      <c r="M66" s="290" t="s">
        <v>227</v>
      </c>
      <c r="N66" s="289">
        <v>315</v>
      </c>
      <c r="O66" s="289"/>
      <c r="P66" s="289"/>
      <c r="Q66" s="289"/>
      <c r="R66" s="289"/>
      <c r="S66" s="289"/>
      <c r="T66" s="289"/>
      <c r="U66" s="289"/>
      <c r="V66" s="289"/>
      <c r="W66" s="289"/>
      <c r="X66" s="289"/>
      <c r="Y66" s="289"/>
      <c r="Z66" s="289"/>
      <c r="AA66" s="289"/>
      <c r="AB66" s="289"/>
      <c r="AC66" s="289">
        <v>6</v>
      </c>
      <c r="AD66" s="289">
        <v>16</v>
      </c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</row>
    <row r="67" spans="1:57" x14ac:dyDescent="0.25">
      <c r="A67" s="117"/>
      <c r="B67" s="117"/>
      <c r="C67" s="287" t="s">
        <v>224</v>
      </c>
      <c r="D67" s="287" t="s">
        <v>225</v>
      </c>
      <c r="E67" s="287">
        <v>35</v>
      </c>
      <c r="F67" s="287"/>
      <c r="G67" s="287"/>
      <c r="H67" s="287" t="s">
        <v>68</v>
      </c>
      <c r="I67" s="287">
        <v>900</v>
      </c>
      <c r="J67" s="288">
        <v>1991</v>
      </c>
      <c r="K67" s="294" t="s">
        <v>1021</v>
      </c>
      <c r="L67" s="289" t="s">
        <v>35</v>
      </c>
      <c r="M67" s="290" t="s">
        <v>198</v>
      </c>
      <c r="N67" s="290">
        <v>146.99999999999997</v>
      </c>
      <c r="O67" s="290"/>
      <c r="P67" s="290"/>
      <c r="Q67" s="290"/>
      <c r="R67" s="290"/>
      <c r="S67" s="289"/>
      <c r="T67" s="289"/>
      <c r="U67" s="289"/>
      <c r="V67" s="289"/>
      <c r="W67" s="291">
        <v>4</v>
      </c>
      <c r="X67" s="290">
        <v>20</v>
      </c>
      <c r="Y67" s="289"/>
      <c r="Z67" s="289"/>
      <c r="AA67" s="289"/>
      <c r="AB67" s="289"/>
      <c r="AC67" s="289"/>
      <c r="AD67" s="289"/>
      <c r="AE67" s="117"/>
      <c r="AG67" s="118"/>
      <c r="AH67" s="118"/>
      <c r="AI67" s="118"/>
    </row>
    <row r="68" spans="1:57" x14ac:dyDescent="0.25">
      <c r="A68" s="117"/>
      <c r="B68" s="117"/>
      <c r="C68" s="287" t="s">
        <v>738</v>
      </c>
      <c r="D68" s="287" t="s">
        <v>737</v>
      </c>
      <c r="E68" s="287">
        <v>35</v>
      </c>
      <c r="F68" s="287"/>
      <c r="G68" s="287"/>
      <c r="H68" s="287" t="s">
        <v>682</v>
      </c>
      <c r="I68" s="287">
        <v>353</v>
      </c>
      <c r="J68" s="288">
        <v>1974</v>
      </c>
      <c r="K68" s="288" t="s">
        <v>835</v>
      </c>
      <c r="L68" s="287" t="s">
        <v>19</v>
      </c>
      <c r="M68" s="290" t="s">
        <v>202</v>
      </c>
      <c r="N68" s="290">
        <v>380</v>
      </c>
      <c r="O68" s="290">
        <v>7</v>
      </c>
      <c r="P68" s="290">
        <v>14</v>
      </c>
      <c r="Q68" s="290"/>
      <c r="R68" s="289"/>
      <c r="S68" s="292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F68" s="118"/>
      <c r="AG68" s="118"/>
    </row>
    <row r="69" spans="1:57" x14ac:dyDescent="0.25">
      <c r="A69" s="117"/>
      <c r="B69" s="117"/>
      <c r="C69" s="287" t="s">
        <v>719</v>
      </c>
      <c r="D69" s="287" t="s">
        <v>634</v>
      </c>
      <c r="E69" s="287">
        <v>35</v>
      </c>
      <c r="F69" s="287"/>
      <c r="G69" s="287"/>
      <c r="H69" s="287" t="s">
        <v>660</v>
      </c>
      <c r="I69" s="287" t="s">
        <v>662</v>
      </c>
      <c r="J69" s="288">
        <v>1972</v>
      </c>
      <c r="K69" s="288" t="s">
        <v>836</v>
      </c>
      <c r="L69" s="287" t="s">
        <v>19</v>
      </c>
      <c r="M69" s="290" t="s">
        <v>202</v>
      </c>
      <c r="N69" s="290">
        <v>84</v>
      </c>
      <c r="O69" s="291">
        <v>4</v>
      </c>
      <c r="P69" s="290">
        <v>20</v>
      </c>
      <c r="Q69" s="292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117"/>
      <c r="AF69" s="118"/>
      <c r="AG69" s="118"/>
      <c r="AH69" s="118"/>
    </row>
    <row r="70" spans="1:57" x14ac:dyDescent="0.25">
      <c r="A70" s="117"/>
      <c r="B70" s="117"/>
      <c r="C70" s="287" t="s">
        <v>1198</v>
      </c>
      <c r="D70" s="287" t="s">
        <v>1199</v>
      </c>
      <c r="E70" s="287">
        <v>35</v>
      </c>
      <c r="F70" s="287"/>
      <c r="G70" s="287"/>
      <c r="H70" s="287" t="s">
        <v>1200</v>
      </c>
      <c r="I70" s="287" t="s">
        <v>1201</v>
      </c>
      <c r="J70" s="287">
        <v>1991</v>
      </c>
      <c r="K70" s="288" t="s">
        <v>246</v>
      </c>
      <c r="L70" s="289" t="s">
        <v>35</v>
      </c>
      <c r="M70" s="290" t="s">
        <v>198</v>
      </c>
      <c r="N70" s="289">
        <v>160</v>
      </c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>
        <v>5</v>
      </c>
      <c r="AD70" s="289">
        <v>18</v>
      </c>
      <c r="AE70" s="117"/>
      <c r="AF70" s="118"/>
      <c r="AG70" s="118"/>
      <c r="AH70" s="118"/>
    </row>
    <row r="71" spans="1:57" x14ac:dyDescent="0.25">
      <c r="A71" s="117"/>
      <c r="C71" s="287" t="s">
        <v>353</v>
      </c>
      <c r="D71" s="287" t="s">
        <v>354</v>
      </c>
      <c r="E71" s="287">
        <v>35</v>
      </c>
      <c r="F71" s="287"/>
      <c r="G71" s="287"/>
      <c r="H71" s="287" t="s">
        <v>114</v>
      </c>
      <c r="I71" s="287" t="s">
        <v>355</v>
      </c>
      <c r="J71" s="288">
        <v>1987</v>
      </c>
      <c r="K71" s="294" t="s">
        <v>226</v>
      </c>
      <c r="L71" s="289" t="s">
        <v>35</v>
      </c>
      <c r="M71" s="290" t="s">
        <v>198</v>
      </c>
      <c r="N71" s="290">
        <v>191</v>
      </c>
      <c r="O71" s="290"/>
      <c r="P71" s="290"/>
      <c r="Q71" s="290"/>
      <c r="R71" s="290"/>
      <c r="S71" s="289"/>
      <c r="T71" s="289"/>
      <c r="U71" s="289"/>
      <c r="V71" s="289"/>
      <c r="W71" s="289"/>
      <c r="X71" s="289"/>
      <c r="Y71" s="291">
        <v>4</v>
      </c>
      <c r="Z71" s="290">
        <v>20</v>
      </c>
      <c r="AA71" s="289"/>
      <c r="AB71" s="289"/>
      <c r="AC71" s="289"/>
      <c r="AD71" s="289"/>
      <c r="AF71" s="118"/>
    </row>
    <row r="72" spans="1:57" x14ac:dyDescent="0.25">
      <c r="A72" s="117"/>
      <c r="B72" s="117"/>
      <c r="C72" s="287" t="s">
        <v>1153</v>
      </c>
      <c r="D72" s="287" t="s">
        <v>1120</v>
      </c>
      <c r="E72" s="287">
        <v>35</v>
      </c>
      <c r="F72" s="287"/>
      <c r="G72" s="287"/>
      <c r="H72" s="287" t="s">
        <v>328</v>
      </c>
      <c r="I72" s="287">
        <v>127</v>
      </c>
      <c r="J72" s="287">
        <v>1976</v>
      </c>
      <c r="K72" s="288" t="s">
        <v>239</v>
      </c>
      <c r="L72" s="289" t="s">
        <v>19</v>
      </c>
      <c r="M72" s="290" t="s">
        <v>202</v>
      </c>
      <c r="N72" s="289">
        <v>84</v>
      </c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>
        <v>3</v>
      </c>
      <c r="AD72" s="289">
        <v>23</v>
      </c>
      <c r="AE72" s="117"/>
      <c r="AG72" s="118"/>
      <c r="AH72" s="118"/>
      <c r="AI72" s="118"/>
    </row>
    <row r="73" spans="1:57" x14ac:dyDescent="0.25">
      <c r="A73" s="117"/>
      <c r="B73" s="117"/>
      <c r="C73" s="287" t="s">
        <v>1263</v>
      </c>
      <c r="D73" s="287" t="s">
        <v>1265</v>
      </c>
      <c r="E73" s="287">
        <v>35</v>
      </c>
      <c r="F73" s="287" t="s">
        <v>199</v>
      </c>
      <c r="G73" s="287"/>
      <c r="H73" s="287" t="s">
        <v>1200</v>
      </c>
      <c r="I73" s="287" t="s">
        <v>1266</v>
      </c>
      <c r="J73" s="287">
        <v>1986</v>
      </c>
      <c r="K73" s="288" t="s">
        <v>246</v>
      </c>
      <c r="L73" s="289" t="s">
        <v>35</v>
      </c>
      <c r="M73" s="290" t="s">
        <v>198</v>
      </c>
      <c r="N73" s="289">
        <v>177</v>
      </c>
      <c r="O73" s="289"/>
      <c r="P73" s="289"/>
      <c r="Q73" s="289"/>
      <c r="R73" s="289"/>
      <c r="S73" s="289"/>
      <c r="T73" s="289"/>
      <c r="U73" s="289"/>
      <c r="V73" s="289"/>
      <c r="W73" s="289"/>
      <c r="X73" s="289"/>
      <c r="Y73" s="289"/>
      <c r="Z73" s="289"/>
      <c r="AA73" s="289"/>
      <c r="AB73" s="289"/>
      <c r="AC73" s="289">
        <v>9</v>
      </c>
      <c r="AD73" s="289">
        <v>10</v>
      </c>
      <c r="AE73" s="117"/>
      <c r="AF73" s="118"/>
      <c r="AG73" s="118"/>
      <c r="AH73" s="118"/>
    </row>
    <row r="74" spans="1:57" x14ac:dyDescent="0.25">
      <c r="C74" s="287" t="s">
        <v>651</v>
      </c>
      <c r="D74" s="287" t="s">
        <v>821</v>
      </c>
      <c r="E74" s="287">
        <v>35</v>
      </c>
      <c r="F74" s="287"/>
      <c r="G74" s="287"/>
      <c r="H74" s="287" t="s">
        <v>328</v>
      </c>
      <c r="I74" s="287" t="s">
        <v>652</v>
      </c>
      <c r="J74" s="287">
        <v>1934</v>
      </c>
      <c r="K74" s="288" t="s">
        <v>246</v>
      </c>
      <c r="L74" s="289" t="s">
        <v>181</v>
      </c>
      <c r="M74" s="290" t="s">
        <v>263</v>
      </c>
      <c r="N74" s="289">
        <v>159</v>
      </c>
      <c r="O74" s="289"/>
      <c r="P74" s="289"/>
      <c r="Q74" s="289"/>
      <c r="R74" s="289"/>
      <c r="S74" s="289"/>
      <c r="T74" s="289"/>
      <c r="U74" s="289"/>
      <c r="V74" s="289"/>
      <c r="W74" s="289"/>
      <c r="X74" s="289"/>
      <c r="Y74" s="289"/>
      <c r="Z74" s="289"/>
      <c r="AA74" s="289"/>
      <c r="AB74" s="289"/>
      <c r="AC74" s="289">
        <v>1</v>
      </c>
      <c r="AD74" s="289">
        <v>30</v>
      </c>
    </row>
    <row r="75" spans="1:57" x14ac:dyDescent="0.25">
      <c r="C75" s="287" t="s">
        <v>762</v>
      </c>
      <c r="D75" s="287" t="s">
        <v>761</v>
      </c>
      <c r="E75" s="287">
        <v>35</v>
      </c>
      <c r="F75" s="287"/>
      <c r="G75" s="287"/>
      <c r="H75" s="287" t="s">
        <v>763</v>
      </c>
      <c r="I75" s="287" t="s">
        <v>764</v>
      </c>
      <c r="J75" s="288">
        <v>1981</v>
      </c>
      <c r="K75" s="288" t="s">
        <v>683</v>
      </c>
      <c r="L75" s="287" t="s">
        <v>35</v>
      </c>
      <c r="M75" s="290" t="s">
        <v>198</v>
      </c>
      <c r="N75" s="290">
        <v>48</v>
      </c>
      <c r="O75" s="290">
        <v>1</v>
      </c>
      <c r="P75" s="290">
        <v>30</v>
      </c>
      <c r="Q75" s="290"/>
      <c r="R75" s="289"/>
      <c r="S75" s="292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</row>
  </sheetData>
  <dataValidations count="4">
    <dataValidation allowBlank="1" showInputMessage="1" showErrorMessage="1" prompt="Enter Store type in this column under this heading" sqref="C1 C66"/>
    <dataValidation allowBlank="1" showInputMessage="1" showErrorMessage="1" prompt="Enter Category in this column under this heading" sqref="D1:G1 D66:G66"/>
    <dataValidation allowBlank="1" showInputMessage="1" showErrorMessage="1" prompt="Category with the highest price subtotal automatically appears here. Price subtotal is in below cell." sqref="J1"/>
    <dataValidation allowBlank="1" showInputMessage="1" showErrorMessage="1" prompt="Enter Comment in this column under this heading" sqref="H1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opLeftCell="B1" workbookViewId="0">
      <selection activeCell="F1" sqref="F1:G1048576"/>
    </sheetView>
  </sheetViews>
  <sheetFormatPr defaultColWidth="13.85546875" defaultRowHeight="15" x14ac:dyDescent="0.25"/>
  <cols>
    <col min="1" max="1" width="4.7109375" style="118" bestFit="1" customWidth="1"/>
    <col min="2" max="2" width="10.85546875" style="118" bestFit="1" customWidth="1"/>
    <col min="3" max="3" width="6.5703125" style="118" bestFit="1" customWidth="1"/>
    <col min="4" max="4" width="11.42578125" style="119" bestFit="1" customWidth="1"/>
    <col min="5" max="5" width="15.42578125" style="119" customWidth="1"/>
    <col min="6" max="6" width="3.7109375" style="119" bestFit="1" customWidth="1"/>
    <col min="7" max="7" width="16.5703125" style="119" bestFit="1" customWidth="1"/>
    <col min="8" max="8" width="22" style="119" bestFit="1" customWidth="1"/>
    <col min="9" max="9" width="6.5703125" style="120" bestFit="1" customWidth="1"/>
    <col min="10" max="10" width="36.28515625" style="120" customWidth="1"/>
    <col min="11" max="11" width="8.28515625" style="117" bestFit="1" customWidth="1"/>
    <col min="12" max="12" width="31.85546875" style="121" customWidth="1"/>
    <col min="13" max="13" width="6.5703125" style="121" bestFit="1" customWidth="1"/>
    <col min="14" max="14" width="3.7109375" style="163" bestFit="1" customWidth="1"/>
    <col min="15" max="15" width="3.7109375" style="121" bestFit="1" customWidth="1"/>
    <col min="16" max="29" width="3.7109375" style="117" bestFit="1" customWidth="1"/>
    <col min="30" max="30" width="13.85546875" style="118"/>
    <col min="31" max="16384" width="13.85546875" style="117"/>
  </cols>
  <sheetData>
    <row r="1" spans="1:35" s="110" customFormat="1" ht="68.25" customHeight="1" x14ac:dyDescent="0.25">
      <c r="A1" s="181"/>
      <c r="B1" s="242" t="s">
        <v>1325</v>
      </c>
      <c r="C1" s="242" t="s">
        <v>1326</v>
      </c>
      <c r="D1" s="182" t="s">
        <v>2</v>
      </c>
      <c r="E1" s="182" t="s">
        <v>3</v>
      </c>
      <c r="F1" s="182" t="s">
        <v>93</v>
      </c>
      <c r="G1" s="182" t="s">
        <v>4</v>
      </c>
      <c r="H1" s="182" t="s">
        <v>619</v>
      </c>
      <c r="I1" s="183" t="s">
        <v>5</v>
      </c>
      <c r="J1" s="184" t="s">
        <v>946</v>
      </c>
      <c r="K1" s="183" t="s">
        <v>6</v>
      </c>
      <c r="L1" s="185"/>
      <c r="M1" s="185" t="s">
        <v>7</v>
      </c>
      <c r="N1" s="192" t="s">
        <v>1110</v>
      </c>
      <c r="O1" s="192" t="s">
        <v>1111</v>
      </c>
      <c r="P1" s="186" t="s">
        <v>1098</v>
      </c>
      <c r="Q1" s="186" t="s">
        <v>1099</v>
      </c>
      <c r="R1" s="187" t="s">
        <v>1100</v>
      </c>
      <c r="S1" s="187" t="s">
        <v>1101</v>
      </c>
      <c r="T1" s="188" t="s">
        <v>1102</v>
      </c>
      <c r="U1" s="188" t="s">
        <v>1103</v>
      </c>
      <c r="V1" s="189" t="s">
        <v>1104</v>
      </c>
      <c r="W1" s="189" t="s">
        <v>1105</v>
      </c>
      <c r="X1" s="190" t="s">
        <v>1106</v>
      </c>
      <c r="Y1" s="190" t="s">
        <v>1107</v>
      </c>
      <c r="Z1" s="191" t="s">
        <v>1109</v>
      </c>
      <c r="AA1" s="191" t="s">
        <v>1108</v>
      </c>
      <c r="AB1" s="238" t="s">
        <v>1308</v>
      </c>
      <c r="AC1" s="238" t="s">
        <v>1309</v>
      </c>
    </row>
    <row r="2" spans="1:35" s="277" customFormat="1" ht="68.25" customHeight="1" x14ac:dyDescent="0.25">
      <c r="A2" s="273"/>
      <c r="D2" s="274"/>
      <c r="E2" s="274"/>
      <c r="F2" s="274"/>
      <c r="G2" s="285" t="s">
        <v>93</v>
      </c>
      <c r="H2" s="274"/>
      <c r="I2" s="272"/>
      <c r="J2" s="275"/>
      <c r="K2" s="272"/>
      <c r="L2" s="276"/>
      <c r="M2" s="276"/>
      <c r="N2" s="274"/>
      <c r="O2" s="274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</row>
    <row r="3" spans="1:35" x14ac:dyDescent="0.25">
      <c r="A3" s="267"/>
      <c r="B3" s="166">
        <v>47</v>
      </c>
      <c r="C3" s="388">
        <v>1</v>
      </c>
      <c r="D3" s="112" t="s">
        <v>854</v>
      </c>
      <c r="E3" s="112" t="s">
        <v>694</v>
      </c>
      <c r="F3" s="112" t="s">
        <v>947</v>
      </c>
      <c r="G3" s="112" t="s">
        <v>909</v>
      </c>
      <c r="H3" s="112"/>
      <c r="I3" s="113">
        <v>1955</v>
      </c>
      <c r="J3" s="113" t="s">
        <v>942</v>
      </c>
      <c r="K3" s="114" t="s">
        <v>44</v>
      </c>
      <c r="L3" s="115" t="s">
        <v>222</v>
      </c>
      <c r="M3" s="115">
        <v>471</v>
      </c>
      <c r="N3" s="116">
        <v>6</v>
      </c>
      <c r="O3" s="115">
        <v>17</v>
      </c>
      <c r="P3" s="166"/>
      <c r="Q3" s="166"/>
      <c r="R3" s="168"/>
      <c r="S3" s="166"/>
      <c r="T3" s="136">
        <v>1</v>
      </c>
      <c r="U3" s="135">
        <v>30</v>
      </c>
      <c r="V3" s="166"/>
      <c r="W3" s="166"/>
      <c r="X3" s="166"/>
      <c r="Y3" s="166"/>
      <c r="Z3" s="166"/>
      <c r="AA3" s="166"/>
      <c r="AB3" s="166"/>
      <c r="AC3" s="166"/>
      <c r="AD3" s="117"/>
      <c r="AG3" s="118"/>
      <c r="AH3" s="118"/>
      <c r="AI3" s="118"/>
    </row>
    <row r="4" spans="1:35" s="262" customFormat="1" x14ac:dyDescent="0.25">
      <c r="A4" s="270"/>
      <c r="D4" s="264"/>
      <c r="E4" s="264"/>
      <c r="F4" s="264"/>
      <c r="G4" s="264"/>
      <c r="H4" s="264"/>
      <c r="I4" s="263"/>
      <c r="J4" s="263"/>
      <c r="L4" s="271"/>
      <c r="M4" s="265"/>
      <c r="N4" s="265"/>
      <c r="O4" s="265"/>
      <c r="P4" s="265"/>
      <c r="Q4" s="265"/>
      <c r="T4" s="266"/>
      <c r="U4" s="265"/>
    </row>
    <row r="5" spans="1:35" s="262" customFormat="1" x14ac:dyDescent="0.25">
      <c r="A5" s="270"/>
      <c r="D5" s="264"/>
      <c r="E5" s="264"/>
      <c r="F5" s="264"/>
      <c r="G5" s="264"/>
      <c r="H5" s="264"/>
      <c r="I5" s="263"/>
      <c r="J5" s="263"/>
      <c r="L5" s="271"/>
      <c r="M5" s="265"/>
      <c r="N5" s="265"/>
      <c r="O5" s="265"/>
      <c r="P5" s="265"/>
      <c r="Q5" s="265"/>
      <c r="T5" s="266"/>
      <c r="U5" s="265"/>
    </row>
    <row r="6" spans="1:35" s="262" customFormat="1" x14ac:dyDescent="0.25">
      <c r="A6" s="270"/>
      <c r="D6" s="264"/>
      <c r="E6" s="264"/>
      <c r="F6" s="264"/>
      <c r="G6" s="264"/>
      <c r="H6" s="264"/>
      <c r="I6" s="263"/>
      <c r="J6" s="263"/>
      <c r="L6" s="271"/>
      <c r="M6" s="265"/>
      <c r="N6" s="265"/>
      <c r="O6" s="265"/>
      <c r="P6" s="265"/>
      <c r="Q6" s="265"/>
      <c r="T6" s="266"/>
      <c r="U6" s="265"/>
    </row>
    <row r="7" spans="1:35" s="262" customFormat="1" x14ac:dyDescent="0.25">
      <c r="A7" s="270"/>
      <c r="D7" s="264"/>
      <c r="E7" s="264"/>
      <c r="F7" s="264"/>
      <c r="G7" s="264"/>
      <c r="H7" s="264"/>
      <c r="I7" s="263"/>
      <c r="J7" s="263"/>
      <c r="L7" s="271"/>
      <c r="M7" s="265"/>
      <c r="N7" s="265"/>
      <c r="O7" s="265"/>
      <c r="P7" s="265"/>
      <c r="Q7" s="265"/>
      <c r="T7" s="266"/>
      <c r="U7" s="265"/>
    </row>
    <row r="8" spans="1:35" x14ac:dyDescent="0.25">
      <c r="A8" s="286"/>
      <c r="B8" s="289"/>
      <c r="D8" s="287" t="s">
        <v>776</v>
      </c>
      <c r="E8" s="287" t="s">
        <v>876</v>
      </c>
      <c r="F8" s="287" t="s">
        <v>947</v>
      </c>
      <c r="G8" s="287" t="s">
        <v>917</v>
      </c>
      <c r="H8" s="287"/>
      <c r="I8" s="288">
        <v>1972</v>
      </c>
      <c r="J8" s="288" t="s">
        <v>825</v>
      </c>
      <c r="K8" s="289" t="s">
        <v>95</v>
      </c>
      <c r="L8" s="290" t="s">
        <v>209</v>
      </c>
      <c r="M8" s="290">
        <v>1003</v>
      </c>
      <c r="N8" s="291">
        <v>12</v>
      </c>
      <c r="O8" s="290">
        <v>9</v>
      </c>
      <c r="P8" s="287"/>
      <c r="Q8" s="289"/>
      <c r="R8" s="289"/>
      <c r="S8" s="292"/>
      <c r="T8" s="289"/>
      <c r="U8" s="289"/>
      <c r="V8" s="289"/>
      <c r="W8" s="289"/>
      <c r="X8" s="289"/>
      <c r="Y8" s="289"/>
      <c r="Z8" s="289"/>
      <c r="AA8" s="289"/>
      <c r="AB8" s="293"/>
      <c r="AC8" s="289"/>
      <c r="AD8" s="117"/>
    </row>
    <row r="9" spans="1:35" x14ac:dyDescent="0.25">
      <c r="A9" s="286"/>
      <c r="B9" s="289"/>
      <c r="D9" s="287" t="s">
        <v>857</v>
      </c>
      <c r="E9" s="287" t="s">
        <v>856</v>
      </c>
      <c r="F9" s="287" t="s">
        <v>947</v>
      </c>
      <c r="G9" s="287" t="s">
        <v>910</v>
      </c>
      <c r="H9" s="287"/>
      <c r="I9" s="288">
        <v>1969</v>
      </c>
      <c r="J9" s="288" t="s">
        <v>838</v>
      </c>
      <c r="K9" s="289" t="s">
        <v>40</v>
      </c>
      <c r="L9" s="290" t="s">
        <v>614</v>
      </c>
      <c r="M9" s="290">
        <v>440</v>
      </c>
      <c r="N9" s="291">
        <v>9</v>
      </c>
      <c r="O9" s="290">
        <v>12</v>
      </c>
      <c r="P9" s="287"/>
      <c r="Q9" s="289"/>
      <c r="R9" s="289"/>
      <c r="S9" s="292"/>
      <c r="T9" s="289"/>
      <c r="U9" s="289"/>
      <c r="V9" s="289"/>
      <c r="W9" s="289"/>
      <c r="X9" s="289"/>
      <c r="Y9" s="289"/>
      <c r="Z9" s="289"/>
      <c r="AA9" s="289"/>
      <c r="AB9" s="293"/>
      <c r="AC9" s="289"/>
      <c r="AD9" s="117"/>
    </row>
    <row r="10" spans="1:35" x14ac:dyDescent="0.25">
      <c r="A10" s="286"/>
      <c r="B10" s="289"/>
      <c r="D10" s="287" t="s">
        <v>871</v>
      </c>
      <c r="E10" s="287" t="s">
        <v>870</v>
      </c>
      <c r="F10" s="287" t="s">
        <v>947</v>
      </c>
      <c r="G10" s="287" t="s">
        <v>917</v>
      </c>
      <c r="H10" s="287"/>
      <c r="I10" s="288">
        <v>1980</v>
      </c>
      <c r="J10" s="288" t="s">
        <v>940</v>
      </c>
      <c r="K10" s="289" t="s">
        <v>95</v>
      </c>
      <c r="L10" s="290" t="s">
        <v>209</v>
      </c>
      <c r="M10" s="290">
        <v>273</v>
      </c>
      <c r="N10" s="291">
        <v>8</v>
      </c>
      <c r="O10" s="290">
        <v>13</v>
      </c>
      <c r="P10" s="289"/>
      <c r="Q10" s="289"/>
      <c r="R10" s="292"/>
      <c r="S10" s="289"/>
      <c r="T10" s="289"/>
      <c r="U10" s="289"/>
      <c r="V10" s="289"/>
      <c r="W10" s="289"/>
      <c r="X10" s="289"/>
      <c r="Y10" s="289"/>
      <c r="Z10" s="289"/>
      <c r="AA10" s="289"/>
      <c r="AB10" s="293"/>
      <c r="AC10" s="293"/>
    </row>
    <row r="11" spans="1:35" x14ac:dyDescent="0.25">
      <c r="A11" s="286"/>
      <c r="B11" s="289"/>
      <c r="D11" s="287" t="s">
        <v>864</v>
      </c>
      <c r="E11" s="287" t="s">
        <v>863</v>
      </c>
      <c r="F11" s="287" t="s">
        <v>947</v>
      </c>
      <c r="G11" s="287" t="s">
        <v>921</v>
      </c>
      <c r="H11" s="287"/>
      <c r="I11" s="288">
        <v>1980</v>
      </c>
      <c r="J11" s="288" t="s">
        <v>825</v>
      </c>
      <c r="K11" s="289" t="s">
        <v>95</v>
      </c>
      <c r="L11" s="290" t="s">
        <v>209</v>
      </c>
      <c r="M11" s="290">
        <v>69</v>
      </c>
      <c r="N11" s="291">
        <v>3</v>
      </c>
      <c r="O11" s="290">
        <v>23</v>
      </c>
      <c r="P11" s="289"/>
      <c r="Q11" s="289"/>
      <c r="R11" s="292"/>
      <c r="S11" s="289"/>
      <c r="T11" s="289"/>
      <c r="U11" s="289"/>
      <c r="V11" s="289"/>
      <c r="W11" s="289"/>
      <c r="X11" s="289"/>
      <c r="Y11" s="289"/>
      <c r="Z11" s="289"/>
      <c r="AA11" s="289"/>
      <c r="AB11" s="293"/>
      <c r="AC11" s="293"/>
    </row>
    <row r="12" spans="1:35" x14ac:dyDescent="0.25">
      <c r="A12" s="286"/>
      <c r="B12" s="289"/>
      <c r="D12" s="287" t="s">
        <v>875</v>
      </c>
      <c r="E12" s="287" t="s">
        <v>874</v>
      </c>
      <c r="F12" s="287" t="s">
        <v>947</v>
      </c>
      <c r="G12" s="287" t="s">
        <v>916</v>
      </c>
      <c r="H12" s="287"/>
      <c r="I12" s="288">
        <v>1976</v>
      </c>
      <c r="J12" s="288" t="s">
        <v>824</v>
      </c>
      <c r="K12" s="289" t="s">
        <v>95</v>
      </c>
      <c r="L12" s="290" t="s">
        <v>209</v>
      </c>
      <c r="M12" s="290">
        <v>443</v>
      </c>
      <c r="N12" s="291">
        <v>10</v>
      </c>
      <c r="O12" s="290">
        <v>11</v>
      </c>
      <c r="P12" s="287"/>
      <c r="Q12" s="289"/>
      <c r="R12" s="289"/>
      <c r="S12" s="292"/>
      <c r="T12" s="289"/>
      <c r="U12" s="289"/>
      <c r="V12" s="289"/>
      <c r="W12" s="289"/>
      <c r="X12" s="289"/>
      <c r="Y12" s="289"/>
      <c r="Z12" s="289"/>
      <c r="AA12" s="289"/>
      <c r="AB12" s="293"/>
      <c r="AC12" s="293"/>
    </row>
    <row r="13" spans="1:35" x14ac:dyDescent="0.25">
      <c r="A13" s="286"/>
      <c r="B13" s="289"/>
      <c r="D13" s="287" t="s">
        <v>882</v>
      </c>
      <c r="E13" s="287" t="s">
        <v>881</v>
      </c>
      <c r="F13" s="287" t="s">
        <v>947</v>
      </c>
      <c r="G13" s="287" t="s">
        <v>917</v>
      </c>
      <c r="H13" s="287"/>
      <c r="I13" s="288">
        <v>1986</v>
      </c>
      <c r="J13" s="288" t="s">
        <v>939</v>
      </c>
      <c r="K13" s="289" t="s">
        <v>60</v>
      </c>
      <c r="L13" s="290" t="s">
        <v>259</v>
      </c>
      <c r="M13" s="290">
        <v>49</v>
      </c>
      <c r="N13" s="291">
        <v>2</v>
      </c>
      <c r="O13" s="290">
        <v>26</v>
      </c>
      <c r="P13" s="287"/>
      <c r="Q13" s="289"/>
      <c r="R13" s="289"/>
      <c r="S13" s="292"/>
      <c r="T13" s="289"/>
      <c r="U13" s="289"/>
      <c r="V13" s="289"/>
      <c r="W13" s="289"/>
      <c r="X13" s="289"/>
      <c r="Y13" s="289"/>
      <c r="Z13" s="289"/>
      <c r="AA13" s="289"/>
      <c r="AB13" s="293"/>
      <c r="AC13" s="293"/>
    </row>
    <row r="14" spans="1:35" x14ac:dyDescent="0.25">
      <c r="A14" s="286"/>
      <c r="B14" s="293"/>
      <c r="C14" s="117"/>
      <c r="D14" s="287" t="s">
        <v>298</v>
      </c>
      <c r="E14" s="287" t="s">
        <v>67</v>
      </c>
      <c r="F14" s="287" t="s">
        <v>947</v>
      </c>
      <c r="G14" s="287" t="s">
        <v>93</v>
      </c>
      <c r="H14" s="287" t="s">
        <v>299</v>
      </c>
      <c r="I14" s="288">
        <v>1983</v>
      </c>
      <c r="J14" s="294" t="s">
        <v>291</v>
      </c>
      <c r="K14" s="289" t="s">
        <v>60</v>
      </c>
      <c r="L14" s="290" t="s">
        <v>259</v>
      </c>
      <c r="M14" s="290">
        <v>473</v>
      </c>
      <c r="N14" s="290"/>
      <c r="O14" s="290"/>
      <c r="P14" s="290"/>
      <c r="Q14" s="290"/>
      <c r="R14" s="289"/>
      <c r="S14" s="289"/>
      <c r="T14" s="289"/>
      <c r="U14" s="289"/>
      <c r="V14" s="289"/>
      <c r="W14" s="289"/>
      <c r="X14" s="291">
        <v>2</v>
      </c>
      <c r="Y14" s="290">
        <v>26</v>
      </c>
      <c r="Z14" s="289"/>
      <c r="AA14" s="289"/>
      <c r="AB14" s="293"/>
      <c r="AC14" s="293"/>
      <c r="AD14" s="117"/>
      <c r="AF14" s="118"/>
      <c r="AG14" s="118"/>
      <c r="AH14" s="118"/>
    </row>
    <row r="15" spans="1:35" x14ac:dyDescent="0.25">
      <c r="A15" s="286"/>
      <c r="B15" s="293"/>
      <c r="C15" s="117"/>
      <c r="D15" s="287" t="s">
        <v>861</v>
      </c>
      <c r="E15" s="287" t="s">
        <v>657</v>
      </c>
      <c r="F15" s="287" t="s">
        <v>947</v>
      </c>
      <c r="G15" s="287" t="s">
        <v>915</v>
      </c>
      <c r="H15" s="287"/>
      <c r="I15" s="288">
        <v>1980</v>
      </c>
      <c r="J15" s="288" t="s">
        <v>838</v>
      </c>
      <c r="K15" s="289" t="s">
        <v>95</v>
      </c>
      <c r="L15" s="290" t="s">
        <v>209</v>
      </c>
      <c r="M15" s="290">
        <v>41</v>
      </c>
      <c r="N15" s="291">
        <v>1</v>
      </c>
      <c r="O15" s="290">
        <v>30</v>
      </c>
      <c r="P15" s="289"/>
      <c r="Q15" s="289"/>
      <c r="R15" s="292"/>
      <c r="S15" s="289"/>
      <c r="T15" s="289"/>
      <c r="U15" s="289"/>
      <c r="V15" s="289"/>
      <c r="W15" s="289"/>
      <c r="X15" s="289"/>
      <c r="Y15" s="289"/>
      <c r="Z15" s="289"/>
      <c r="AA15" s="289"/>
      <c r="AB15" s="293"/>
      <c r="AC15" s="293"/>
      <c r="AD15" s="117"/>
      <c r="AG15" s="118"/>
      <c r="AH15" s="118"/>
      <c r="AI15" s="118"/>
    </row>
    <row r="16" spans="1:35" x14ac:dyDescent="0.25">
      <c r="A16" s="286"/>
      <c r="B16" s="293"/>
      <c r="C16" s="117"/>
      <c r="D16" s="287" t="s">
        <v>174</v>
      </c>
      <c r="E16" s="287" t="s">
        <v>175</v>
      </c>
      <c r="F16" s="287" t="s">
        <v>947</v>
      </c>
      <c r="G16" s="287" t="s">
        <v>93</v>
      </c>
      <c r="H16" s="287" t="s">
        <v>176</v>
      </c>
      <c r="I16" s="288">
        <v>1989</v>
      </c>
      <c r="J16" s="288" t="s">
        <v>617</v>
      </c>
      <c r="K16" s="289" t="s">
        <v>60</v>
      </c>
      <c r="L16" s="295" t="s">
        <v>259</v>
      </c>
      <c r="M16" s="290">
        <v>7000</v>
      </c>
      <c r="N16" s="290"/>
      <c r="O16" s="290"/>
      <c r="P16" s="290"/>
      <c r="Q16" s="290"/>
      <c r="R16" s="289"/>
      <c r="S16" s="289"/>
      <c r="T16" s="291">
        <v>2</v>
      </c>
      <c r="U16" s="290">
        <v>23</v>
      </c>
      <c r="V16" s="289"/>
      <c r="W16" s="289"/>
      <c r="X16" s="289"/>
      <c r="Y16" s="289"/>
      <c r="Z16" s="289"/>
      <c r="AA16" s="289"/>
      <c r="AB16" s="293"/>
      <c r="AC16" s="293"/>
      <c r="AD16" s="117"/>
      <c r="AF16" s="118"/>
      <c r="AG16" s="118"/>
      <c r="AH16" s="118"/>
    </row>
    <row r="17" spans="1:35" x14ac:dyDescent="0.25">
      <c r="A17" s="286"/>
      <c r="B17" s="293"/>
      <c r="C17" s="117"/>
      <c r="D17" s="287" t="s">
        <v>869</v>
      </c>
      <c r="E17" s="287" t="s">
        <v>694</v>
      </c>
      <c r="F17" s="287" t="s">
        <v>947</v>
      </c>
      <c r="G17" s="287" t="s">
        <v>920</v>
      </c>
      <c r="H17" s="287"/>
      <c r="I17" s="288">
        <v>1976</v>
      </c>
      <c r="J17" s="288" t="s">
        <v>939</v>
      </c>
      <c r="K17" s="289" t="s">
        <v>95</v>
      </c>
      <c r="L17" s="290" t="s">
        <v>209</v>
      </c>
      <c r="M17" s="290">
        <v>273</v>
      </c>
      <c r="N17" s="291">
        <v>7</v>
      </c>
      <c r="O17" s="290">
        <v>13</v>
      </c>
      <c r="P17" s="289"/>
      <c r="Q17" s="289"/>
      <c r="R17" s="292"/>
      <c r="S17" s="289"/>
      <c r="T17" s="289"/>
      <c r="U17" s="289"/>
      <c r="V17" s="289"/>
      <c r="W17" s="289"/>
      <c r="X17" s="289"/>
      <c r="Y17" s="289"/>
      <c r="Z17" s="289"/>
      <c r="AA17" s="289"/>
      <c r="AB17" s="293"/>
      <c r="AC17" s="293"/>
      <c r="AD17" s="117"/>
      <c r="AE17" s="118"/>
      <c r="AF17" s="118"/>
      <c r="AG17" s="118"/>
    </row>
    <row r="18" spans="1:35" x14ac:dyDescent="0.25">
      <c r="A18" s="286"/>
      <c r="B18" s="293"/>
      <c r="C18" s="117"/>
      <c r="D18" s="287" t="s">
        <v>315</v>
      </c>
      <c r="E18" s="287" t="s">
        <v>316</v>
      </c>
      <c r="F18" s="287" t="s">
        <v>947</v>
      </c>
      <c r="G18" s="287" t="s">
        <v>93</v>
      </c>
      <c r="H18" s="287" t="s">
        <v>385</v>
      </c>
      <c r="I18" s="288">
        <v>1980</v>
      </c>
      <c r="J18" s="294" t="s">
        <v>291</v>
      </c>
      <c r="K18" s="289" t="s">
        <v>95</v>
      </c>
      <c r="L18" s="290" t="s">
        <v>209</v>
      </c>
      <c r="M18" s="290">
        <v>136</v>
      </c>
      <c r="N18" s="290"/>
      <c r="O18" s="290"/>
      <c r="P18" s="290"/>
      <c r="Q18" s="290"/>
      <c r="R18" s="289"/>
      <c r="S18" s="289"/>
      <c r="T18" s="289"/>
      <c r="U18" s="289"/>
      <c r="V18" s="289"/>
      <c r="W18" s="289"/>
      <c r="X18" s="291">
        <v>1</v>
      </c>
      <c r="Y18" s="290">
        <v>30</v>
      </c>
      <c r="Z18" s="289"/>
      <c r="AA18" s="289"/>
      <c r="AB18" s="293"/>
      <c r="AC18" s="293"/>
      <c r="AD18" s="117"/>
      <c r="AF18" s="118"/>
      <c r="AG18" s="118"/>
      <c r="AH18" s="118"/>
    </row>
    <row r="19" spans="1:35" x14ac:dyDescent="0.25">
      <c r="A19" s="286"/>
      <c r="B19" s="293"/>
      <c r="C19" s="117"/>
      <c r="D19" s="287" t="s">
        <v>779</v>
      </c>
      <c r="E19" s="287" t="s">
        <v>650</v>
      </c>
      <c r="F19" s="287" t="s">
        <v>947</v>
      </c>
      <c r="G19" s="287" t="s">
        <v>921</v>
      </c>
      <c r="H19" s="287"/>
      <c r="I19" s="288">
        <v>1981</v>
      </c>
      <c r="J19" s="288" t="s">
        <v>825</v>
      </c>
      <c r="K19" s="289" t="s">
        <v>60</v>
      </c>
      <c r="L19" s="290" t="s">
        <v>259</v>
      </c>
      <c r="M19" s="290">
        <v>211</v>
      </c>
      <c r="N19" s="291">
        <v>5</v>
      </c>
      <c r="O19" s="290">
        <v>18</v>
      </c>
      <c r="P19" s="289"/>
      <c r="Q19" s="289"/>
      <c r="R19" s="292"/>
      <c r="S19" s="289"/>
      <c r="T19" s="289"/>
      <c r="U19" s="289"/>
      <c r="V19" s="289"/>
      <c r="W19" s="289"/>
      <c r="X19" s="289"/>
      <c r="Y19" s="289"/>
      <c r="Z19" s="289"/>
      <c r="AA19" s="289"/>
      <c r="AB19" s="293"/>
      <c r="AC19" s="293"/>
      <c r="AE19" s="118"/>
      <c r="AF19" s="118"/>
    </row>
    <row r="20" spans="1:35" x14ac:dyDescent="0.25">
      <c r="A20" s="286"/>
      <c r="B20" s="293"/>
      <c r="C20" s="117"/>
      <c r="D20" s="287" t="s">
        <v>854</v>
      </c>
      <c r="E20" s="287" t="s">
        <v>694</v>
      </c>
      <c r="F20" s="287" t="s">
        <v>947</v>
      </c>
      <c r="G20" s="287" t="s">
        <v>909</v>
      </c>
      <c r="H20" s="287"/>
      <c r="I20" s="288">
        <v>1955</v>
      </c>
      <c r="J20" s="288" t="s">
        <v>942</v>
      </c>
      <c r="K20" s="289" t="s">
        <v>44</v>
      </c>
      <c r="L20" s="290" t="s">
        <v>222</v>
      </c>
      <c r="M20" s="290">
        <v>471</v>
      </c>
      <c r="N20" s="291">
        <v>6</v>
      </c>
      <c r="O20" s="290">
        <v>17</v>
      </c>
      <c r="P20" s="289"/>
      <c r="Q20" s="289"/>
      <c r="R20" s="292"/>
      <c r="S20" s="289"/>
      <c r="T20" s="289"/>
      <c r="U20" s="289"/>
      <c r="V20" s="289"/>
      <c r="W20" s="289"/>
      <c r="X20" s="289"/>
      <c r="Y20" s="289"/>
      <c r="Z20" s="289"/>
      <c r="AA20" s="289"/>
      <c r="AB20" s="293"/>
      <c r="AC20" s="293"/>
      <c r="AD20" s="117"/>
      <c r="AG20" s="118"/>
      <c r="AH20" s="118"/>
      <c r="AI20" s="118"/>
    </row>
    <row r="21" spans="1:35" x14ac:dyDescent="0.25">
      <c r="A21" s="286"/>
      <c r="B21" s="293"/>
      <c r="C21" s="117"/>
      <c r="D21" s="287" t="s">
        <v>42</v>
      </c>
      <c r="E21" s="287" t="s">
        <v>28</v>
      </c>
      <c r="F21" s="287" t="s">
        <v>947</v>
      </c>
      <c r="G21" s="287" t="s">
        <v>43</v>
      </c>
      <c r="H21" s="287">
        <v>175</v>
      </c>
      <c r="I21" s="288">
        <v>1955</v>
      </c>
      <c r="J21" s="288" t="s">
        <v>617</v>
      </c>
      <c r="K21" s="289" t="s">
        <v>44</v>
      </c>
      <c r="L21" s="295" t="s">
        <v>222</v>
      </c>
      <c r="M21" s="290">
        <v>1391</v>
      </c>
      <c r="N21" s="290"/>
      <c r="O21" s="290"/>
      <c r="P21" s="290"/>
      <c r="Q21" s="290"/>
      <c r="R21" s="289"/>
      <c r="S21" s="289"/>
      <c r="T21" s="291">
        <v>1</v>
      </c>
      <c r="U21" s="290">
        <v>30</v>
      </c>
      <c r="V21" s="289"/>
      <c r="W21" s="289"/>
      <c r="X21" s="289"/>
      <c r="Y21" s="289"/>
      <c r="Z21" s="289"/>
      <c r="AA21" s="289"/>
      <c r="AB21" s="293"/>
      <c r="AC21" s="293"/>
      <c r="AD21" s="117"/>
      <c r="AG21" s="118"/>
      <c r="AH21" s="118"/>
      <c r="AI21" s="118"/>
    </row>
    <row r="22" spans="1:35" x14ac:dyDescent="0.25">
      <c r="A22" s="286"/>
      <c r="B22" s="293"/>
      <c r="C22" s="117"/>
      <c r="D22" s="287" t="s">
        <v>885</v>
      </c>
      <c r="E22" s="287" t="s">
        <v>686</v>
      </c>
      <c r="F22" s="287" t="s">
        <v>947</v>
      </c>
      <c r="G22" s="287" t="s">
        <v>917</v>
      </c>
      <c r="H22" s="287"/>
      <c r="I22" s="288">
        <v>1982</v>
      </c>
      <c r="J22" s="288" t="s">
        <v>940</v>
      </c>
      <c r="K22" s="289" t="s">
        <v>60</v>
      </c>
      <c r="L22" s="290" t="s">
        <v>259</v>
      </c>
      <c r="M22" s="290">
        <v>119</v>
      </c>
      <c r="N22" s="291">
        <v>4</v>
      </c>
      <c r="O22" s="290">
        <v>20</v>
      </c>
      <c r="P22" s="287"/>
      <c r="Q22" s="289"/>
      <c r="R22" s="289"/>
      <c r="S22" s="292"/>
      <c r="T22" s="289"/>
      <c r="U22" s="289"/>
      <c r="V22" s="289"/>
      <c r="W22" s="289"/>
      <c r="X22" s="289"/>
      <c r="Y22" s="289"/>
      <c r="Z22" s="289"/>
      <c r="AA22" s="289"/>
      <c r="AB22" s="293"/>
      <c r="AC22" s="293"/>
      <c r="AD22" s="117"/>
      <c r="AF22" s="118"/>
      <c r="AG22" s="118"/>
      <c r="AH22" s="118"/>
    </row>
    <row r="23" spans="1:35" x14ac:dyDescent="0.25">
      <c r="A23" s="286"/>
      <c r="B23" s="293"/>
      <c r="C23" s="117"/>
      <c r="D23" s="287" t="s">
        <v>91</v>
      </c>
      <c r="E23" s="287" t="s">
        <v>92</v>
      </c>
      <c r="F23" s="287" t="s">
        <v>947</v>
      </c>
      <c r="G23" s="287" t="s">
        <v>93</v>
      </c>
      <c r="H23" s="287" t="s">
        <v>94</v>
      </c>
      <c r="I23" s="288">
        <v>1976</v>
      </c>
      <c r="J23" s="288" t="s">
        <v>617</v>
      </c>
      <c r="K23" s="289" t="s">
        <v>95</v>
      </c>
      <c r="L23" s="295" t="s">
        <v>209</v>
      </c>
      <c r="M23" s="290">
        <v>1393</v>
      </c>
      <c r="N23" s="290"/>
      <c r="O23" s="290"/>
      <c r="P23" s="290"/>
      <c r="Q23" s="290"/>
      <c r="R23" s="289"/>
      <c r="S23" s="289"/>
      <c r="T23" s="291">
        <v>1</v>
      </c>
      <c r="U23" s="290">
        <v>26</v>
      </c>
      <c r="V23" s="289"/>
      <c r="W23" s="289"/>
      <c r="X23" s="289"/>
      <c r="Y23" s="289"/>
      <c r="Z23" s="289"/>
      <c r="AA23" s="289"/>
      <c r="AB23" s="293"/>
      <c r="AC23" s="293"/>
      <c r="AD23" s="117"/>
      <c r="AE23" s="118"/>
      <c r="AF23" s="118"/>
      <c r="AG23" s="118"/>
    </row>
    <row r="24" spans="1:35" x14ac:dyDescent="0.25">
      <c r="A24" s="286"/>
      <c r="B24" s="293"/>
      <c r="C24" s="117"/>
      <c r="D24" s="287" t="s">
        <v>888</v>
      </c>
      <c r="E24" s="287" t="s">
        <v>887</v>
      </c>
      <c r="F24" s="287" t="s">
        <v>947</v>
      </c>
      <c r="G24" s="287" t="s">
        <v>920</v>
      </c>
      <c r="H24" s="287"/>
      <c r="I24" s="288">
        <v>1981</v>
      </c>
      <c r="J24" s="288" t="s">
        <v>939</v>
      </c>
      <c r="K24" s="289" t="s">
        <v>60</v>
      </c>
      <c r="L24" s="290" t="s">
        <v>259</v>
      </c>
      <c r="M24" s="290">
        <v>231</v>
      </c>
      <c r="N24" s="291">
        <v>6</v>
      </c>
      <c r="O24" s="290">
        <v>16</v>
      </c>
      <c r="P24" s="289"/>
      <c r="Q24" s="289"/>
      <c r="R24" s="292"/>
      <c r="S24" s="289"/>
      <c r="T24" s="289"/>
      <c r="U24" s="289"/>
      <c r="V24" s="289"/>
      <c r="W24" s="289"/>
      <c r="X24" s="289"/>
      <c r="Y24" s="289"/>
      <c r="Z24" s="289"/>
      <c r="AA24" s="289"/>
      <c r="AB24" s="293"/>
      <c r="AC24" s="293"/>
      <c r="AD24" s="117"/>
    </row>
    <row r="25" spans="1:35" x14ac:dyDescent="0.25">
      <c r="B25" s="289"/>
      <c r="D25" s="287"/>
      <c r="E25" s="287"/>
      <c r="F25" s="287"/>
      <c r="G25" s="287"/>
      <c r="H25" s="287"/>
      <c r="I25" s="288"/>
      <c r="J25" s="288"/>
      <c r="K25" s="289"/>
      <c r="L25" s="290"/>
      <c r="M25" s="290"/>
      <c r="N25" s="291"/>
      <c r="O25" s="290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93"/>
      <c r="AC25" s="293"/>
    </row>
    <row r="26" spans="1:35" x14ac:dyDescent="0.25">
      <c r="B26" s="289"/>
      <c r="D26" s="296"/>
      <c r="E26" s="296"/>
      <c r="F26" s="296"/>
      <c r="G26" s="296"/>
      <c r="H26" s="296"/>
      <c r="I26" s="297"/>
      <c r="J26" s="297"/>
      <c r="K26" s="293"/>
      <c r="L26" s="298"/>
      <c r="M26" s="298"/>
      <c r="N26" s="291"/>
      <c r="O26" s="290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</row>
    <row r="27" spans="1:35" x14ac:dyDescent="0.25">
      <c r="N27" s="164"/>
      <c r="O27" s="172"/>
    </row>
    <row r="28" spans="1:35" x14ac:dyDescent="0.25">
      <c r="N28" s="164"/>
      <c r="O28" s="172"/>
    </row>
    <row r="29" spans="1:35" x14ac:dyDescent="0.25">
      <c r="N29" s="164"/>
      <c r="O29" s="172"/>
    </row>
    <row r="30" spans="1:35" x14ac:dyDescent="0.25">
      <c r="N30" s="164"/>
      <c r="O30" s="172"/>
    </row>
  </sheetData>
  <sortState ref="A2:AE19">
    <sortCondition ref="D2:D19"/>
  </sortState>
  <dataValidations count="4">
    <dataValidation allowBlank="1" showInputMessage="1" showErrorMessage="1" prompt="Enter Store type in this column under this heading" sqref="D1:D2"/>
    <dataValidation allowBlank="1" showInputMessage="1" showErrorMessage="1" prompt="Category with the highest price subtotal automatically appears here. Price subtotal is in below cell." sqref="I1:I2"/>
    <dataValidation allowBlank="1" showInputMessage="1" showErrorMessage="1" prompt="Enter Comment in this column under this heading" sqref="G1:G2"/>
    <dataValidation allowBlank="1" showInputMessage="1" showErrorMessage="1" prompt="Enter Category in this column under this heading" sqref="E1:F2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8"/>
  <sheetViews>
    <sheetView tabSelected="1" zoomScale="110" zoomScaleNormal="110" workbookViewId="0">
      <pane ySplit="1" topLeftCell="A68" activePane="bottomLeft" state="frozen"/>
      <selection pane="bottomLeft" activeCell="C83" sqref="C83"/>
    </sheetView>
  </sheetViews>
  <sheetFormatPr defaultRowHeight="15" x14ac:dyDescent="0.25"/>
  <cols>
    <col min="1" max="1" width="9.140625" style="117"/>
    <col min="2" max="2" width="10.7109375" style="163" bestFit="1" customWidth="1"/>
    <col min="3" max="3" width="11.7109375" style="163" customWidth="1"/>
    <col min="4" max="4" width="13.85546875" style="163" customWidth="1"/>
    <col min="5" max="5" width="11.140625" style="163" customWidth="1"/>
    <col min="6" max="6" width="8.85546875" style="120" bestFit="1" customWidth="1"/>
    <col min="7" max="7" width="39" style="119" bestFit="1" customWidth="1"/>
    <col min="8" max="8" width="9.140625" style="117"/>
    <col min="9" max="9" width="18.42578125" style="121" customWidth="1"/>
    <col min="10" max="10" width="6.5703125" style="121" bestFit="1" customWidth="1"/>
    <col min="11" max="11" width="3.42578125" style="172" customWidth="1"/>
    <col min="12" max="12" width="3.7109375" style="163" hidden="1" customWidth="1"/>
    <col min="13" max="13" width="6.5703125" style="121" hidden="1" customWidth="1"/>
    <col min="14" max="16" width="3.7109375" style="117" hidden="1" customWidth="1"/>
    <col min="17" max="17" width="4.5703125" style="117" hidden="1" customWidth="1"/>
    <col min="18" max="27" width="3.7109375" style="117" hidden="1" customWidth="1"/>
    <col min="28" max="28" width="6.7109375" style="172" bestFit="1" customWidth="1"/>
    <col min="29" max="29" width="6.5703125" style="284" bestFit="1" customWidth="1"/>
    <col min="30" max="30" width="6.5703125" style="284" customWidth="1"/>
    <col min="31" max="31" width="3.7109375" style="284" bestFit="1" customWidth="1"/>
    <col min="32" max="40" width="3.7109375" style="120" bestFit="1" customWidth="1"/>
    <col min="41" max="16384" width="9.140625" style="117"/>
  </cols>
  <sheetData>
    <row r="1" spans="1:41" s="110" customFormat="1" ht="68.25" customHeight="1" x14ac:dyDescent="0.25">
      <c r="A1" s="340" t="s">
        <v>1310</v>
      </c>
      <c r="B1" s="377" t="s">
        <v>2</v>
      </c>
      <c r="C1" s="377" t="s">
        <v>3</v>
      </c>
      <c r="D1" s="377" t="s">
        <v>4</v>
      </c>
      <c r="E1" s="377" t="s">
        <v>619</v>
      </c>
      <c r="F1" s="340" t="s">
        <v>5</v>
      </c>
      <c r="G1" s="366" t="s">
        <v>946</v>
      </c>
      <c r="H1" s="340" t="s">
        <v>6</v>
      </c>
      <c r="I1" s="341"/>
      <c r="J1" s="341" t="s">
        <v>7</v>
      </c>
      <c r="K1" s="341"/>
      <c r="L1" s="342" t="s">
        <v>1110</v>
      </c>
      <c r="M1" s="342" t="s">
        <v>1111</v>
      </c>
      <c r="N1" s="343" t="s">
        <v>1098</v>
      </c>
      <c r="O1" s="343" t="s">
        <v>1099</v>
      </c>
      <c r="P1" s="344" t="s">
        <v>1100</v>
      </c>
      <c r="Q1" s="344" t="s">
        <v>1101</v>
      </c>
      <c r="R1" s="345" t="s">
        <v>1102</v>
      </c>
      <c r="S1" s="345" t="s">
        <v>1103</v>
      </c>
      <c r="T1" s="346" t="s">
        <v>1104</v>
      </c>
      <c r="U1" s="346" t="s">
        <v>1105</v>
      </c>
      <c r="V1" s="347" t="s">
        <v>1106</v>
      </c>
      <c r="W1" s="347" t="s">
        <v>1107</v>
      </c>
      <c r="X1" s="348" t="s">
        <v>1109</v>
      </c>
      <c r="Y1" s="348" t="s">
        <v>1108</v>
      </c>
      <c r="Z1" s="349" t="s">
        <v>1308</v>
      </c>
      <c r="AA1" s="349" t="s">
        <v>1309</v>
      </c>
      <c r="AB1" s="350" t="s">
        <v>1325</v>
      </c>
      <c r="AC1" s="351" t="s">
        <v>1326</v>
      </c>
      <c r="AD1" s="384" t="s">
        <v>1328</v>
      </c>
      <c r="AE1" s="353" t="s">
        <v>1329</v>
      </c>
      <c r="AF1" s="352" t="s">
        <v>833</v>
      </c>
      <c r="AG1" s="354" t="s">
        <v>1330</v>
      </c>
      <c r="AH1" s="348" t="s">
        <v>1331</v>
      </c>
      <c r="AI1" s="346" t="s">
        <v>1335</v>
      </c>
      <c r="AJ1" s="344" t="s">
        <v>828</v>
      </c>
      <c r="AK1" s="343" t="s">
        <v>1334</v>
      </c>
      <c r="AL1" s="345" t="s">
        <v>1332</v>
      </c>
      <c r="AM1" s="379" t="s">
        <v>683</v>
      </c>
      <c r="AN1" s="383" t="s">
        <v>1333</v>
      </c>
    </row>
    <row r="2" spans="1:41" s="277" customFormat="1" ht="68.25" customHeight="1" x14ac:dyDescent="0.25">
      <c r="A2" s="272"/>
      <c r="B2" s="355"/>
      <c r="C2" s="356" t="s">
        <v>1311</v>
      </c>
      <c r="D2" s="355"/>
      <c r="E2" s="355"/>
      <c r="F2" s="272"/>
      <c r="G2" s="367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</row>
    <row r="3" spans="1:41" x14ac:dyDescent="0.25">
      <c r="A3" s="125">
        <v>1</v>
      </c>
      <c r="B3" s="331" t="s">
        <v>841</v>
      </c>
      <c r="C3" s="331" t="s">
        <v>712</v>
      </c>
      <c r="D3" s="331" t="s">
        <v>934</v>
      </c>
      <c r="E3" s="331"/>
      <c r="F3" s="125">
        <v>1927</v>
      </c>
      <c r="G3" s="124" t="s">
        <v>828</v>
      </c>
      <c r="H3" s="125" t="s">
        <v>216</v>
      </c>
      <c r="I3" s="125" t="s">
        <v>217</v>
      </c>
      <c r="J3" s="125">
        <v>2</v>
      </c>
      <c r="K3" s="125"/>
      <c r="L3" s="125">
        <v>1</v>
      </c>
      <c r="M3" s="125">
        <v>31</v>
      </c>
      <c r="N3" s="125"/>
      <c r="O3" s="125"/>
      <c r="P3" s="125"/>
      <c r="Q3" s="125"/>
      <c r="R3" s="125"/>
      <c r="S3" s="125"/>
      <c r="T3" s="125">
        <v>1</v>
      </c>
      <c r="U3" s="125">
        <v>31</v>
      </c>
      <c r="V3" s="125"/>
      <c r="W3" s="125"/>
      <c r="X3" s="125"/>
      <c r="Y3" s="125"/>
      <c r="Z3" s="125"/>
      <c r="AA3" s="125"/>
      <c r="AB3" s="125">
        <v>62</v>
      </c>
      <c r="AC3" s="125">
        <v>1</v>
      </c>
      <c r="AD3" s="385">
        <v>30</v>
      </c>
      <c r="AE3" s="334"/>
      <c r="AF3" s="333"/>
      <c r="AG3" s="335"/>
      <c r="AH3" s="337"/>
      <c r="AI3" s="139"/>
      <c r="AJ3" s="125"/>
      <c r="AK3" s="339"/>
      <c r="AL3" s="336"/>
      <c r="AM3" s="364"/>
      <c r="AN3" s="338"/>
      <c r="AO3" s="365"/>
    </row>
    <row r="4" spans="1:41" s="277" customFormat="1" ht="68.25" customHeight="1" x14ac:dyDescent="0.25">
      <c r="A4" s="272"/>
      <c r="B4" s="355"/>
      <c r="C4" s="356" t="s">
        <v>1312</v>
      </c>
      <c r="D4" s="355"/>
      <c r="E4" s="355"/>
      <c r="F4" s="272"/>
      <c r="G4" s="367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</row>
    <row r="5" spans="1:41" x14ac:dyDescent="0.25">
      <c r="A5" s="333">
        <v>2</v>
      </c>
      <c r="B5" s="357" t="s">
        <v>51</v>
      </c>
      <c r="C5" s="357" t="s">
        <v>47</v>
      </c>
      <c r="D5" s="357" t="s">
        <v>48</v>
      </c>
      <c r="E5" s="357" t="s">
        <v>234</v>
      </c>
      <c r="F5" s="333">
        <v>1937</v>
      </c>
      <c r="G5" s="368" t="s">
        <v>833</v>
      </c>
      <c r="H5" s="333" t="s">
        <v>25</v>
      </c>
      <c r="I5" s="333" t="s">
        <v>235</v>
      </c>
      <c r="J5" s="333">
        <v>123.99999999999997</v>
      </c>
      <c r="K5" s="333"/>
      <c r="L5" s="333"/>
      <c r="M5" s="333"/>
      <c r="N5" s="333"/>
      <c r="O5" s="333"/>
      <c r="P5" s="333">
        <v>3</v>
      </c>
      <c r="Q5" s="333">
        <v>24</v>
      </c>
      <c r="R5" s="333">
        <v>1</v>
      </c>
      <c r="S5" s="333">
        <v>31</v>
      </c>
      <c r="T5" s="333">
        <v>1</v>
      </c>
      <c r="U5" s="333">
        <v>31</v>
      </c>
      <c r="V5" s="333">
        <v>1</v>
      </c>
      <c r="W5" s="333">
        <v>31</v>
      </c>
      <c r="X5" s="333">
        <v>1</v>
      </c>
      <c r="Y5" s="333">
        <v>31</v>
      </c>
      <c r="Z5" s="333">
        <v>1</v>
      </c>
      <c r="AA5" s="333">
        <v>31</v>
      </c>
      <c r="AB5" s="333">
        <v>179</v>
      </c>
      <c r="AC5" s="333">
        <v>1</v>
      </c>
      <c r="AD5" s="385">
        <v>30</v>
      </c>
      <c r="AE5" s="334"/>
      <c r="AF5" s="333">
        <v>30</v>
      </c>
      <c r="AG5" s="335"/>
      <c r="AH5" s="337"/>
      <c r="AI5" s="139"/>
      <c r="AJ5" s="125"/>
      <c r="AK5" s="339"/>
      <c r="AL5" s="336"/>
      <c r="AM5" s="364"/>
      <c r="AN5" s="338"/>
      <c r="AO5" s="365"/>
    </row>
    <row r="6" spans="1:41" x14ac:dyDescent="0.25">
      <c r="A6" s="139">
        <v>3</v>
      </c>
      <c r="B6" s="358" t="s">
        <v>845</v>
      </c>
      <c r="C6" s="358" t="s">
        <v>844</v>
      </c>
      <c r="D6" s="358" t="s">
        <v>443</v>
      </c>
      <c r="E6" s="358"/>
      <c r="F6" s="139">
        <v>1932</v>
      </c>
      <c r="G6" s="369" t="s">
        <v>837</v>
      </c>
      <c r="H6" s="139" t="s">
        <v>25</v>
      </c>
      <c r="I6" s="139" t="s">
        <v>235</v>
      </c>
      <c r="J6" s="139">
        <v>105</v>
      </c>
      <c r="K6" s="139"/>
      <c r="L6" s="139">
        <v>2</v>
      </c>
      <c r="M6" s="139">
        <v>27</v>
      </c>
      <c r="N6" s="139"/>
      <c r="O6" s="139"/>
      <c r="P6" s="139"/>
      <c r="Q6" s="139"/>
      <c r="R6" s="139"/>
      <c r="S6" s="139"/>
      <c r="T6" s="139">
        <v>2</v>
      </c>
      <c r="U6" s="139">
        <v>27</v>
      </c>
      <c r="V6" s="139"/>
      <c r="W6" s="139"/>
      <c r="X6" s="139">
        <v>2</v>
      </c>
      <c r="Y6" s="139">
        <v>27</v>
      </c>
      <c r="Z6" s="139">
        <v>2</v>
      </c>
      <c r="AA6" s="139">
        <v>27</v>
      </c>
      <c r="AB6" s="139">
        <v>108</v>
      </c>
      <c r="AC6" s="139">
        <v>2</v>
      </c>
      <c r="AD6" s="385">
        <v>26</v>
      </c>
      <c r="AE6" s="334"/>
      <c r="AF6" s="333"/>
      <c r="AG6" s="335"/>
      <c r="AH6" s="337"/>
      <c r="AI6" s="139">
        <v>26</v>
      </c>
      <c r="AJ6" s="125"/>
      <c r="AK6" s="339"/>
      <c r="AL6" s="336"/>
      <c r="AM6" s="364"/>
      <c r="AN6" s="338"/>
      <c r="AO6" s="365"/>
    </row>
    <row r="7" spans="1:41" x14ac:dyDescent="0.25">
      <c r="A7" s="334">
        <v>4</v>
      </c>
      <c r="B7" s="359" t="s">
        <v>699</v>
      </c>
      <c r="C7" s="359" t="s">
        <v>846</v>
      </c>
      <c r="D7" s="359" t="s">
        <v>904</v>
      </c>
      <c r="E7" s="359"/>
      <c r="F7" s="334">
        <v>1940</v>
      </c>
      <c r="G7" s="370" t="s">
        <v>825</v>
      </c>
      <c r="H7" s="334" t="s">
        <v>25</v>
      </c>
      <c r="I7" s="334" t="s">
        <v>235</v>
      </c>
      <c r="J7" s="334">
        <v>494</v>
      </c>
      <c r="K7" s="334"/>
      <c r="L7" s="334">
        <v>5</v>
      </c>
      <c r="M7" s="334">
        <v>19</v>
      </c>
      <c r="N7" s="334"/>
      <c r="O7" s="334"/>
      <c r="P7" s="334">
        <v>1</v>
      </c>
      <c r="Q7" s="334">
        <v>31</v>
      </c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>
        <v>50</v>
      </c>
      <c r="AC7" s="334">
        <v>3</v>
      </c>
      <c r="AD7" s="385">
        <v>23</v>
      </c>
      <c r="AE7" s="334">
        <v>23</v>
      </c>
      <c r="AF7" s="333"/>
      <c r="AG7" s="335"/>
      <c r="AH7" s="337"/>
      <c r="AI7" s="139"/>
      <c r="AJ7" s="125"/>
      <c r="AK7" s="339"/>
      <c r="AL7" s="336"/>
      <c r="AM7" s="364"/>
      <c r="AN7" s="338"/>
      <c r="AO7" s="365"/>
    </row>
    <row r="8" spans="1:41" x14ac:dyDescent="0.25">
      <c r="A8" s="334">
        <v>5</v>
      </c>
      <c r="B8" s="359" t="s">
        <v>699</v>
      </c>
      <c r="C8" s="359" t="s">
        <v>638</v>
      </c>
      <c r="D8" s="359" t="s">
        <v>903</v>
      </c>
      <c r="E8" s="359"/>
      <c r="F8" s="334">
        <v>1935</v>
      </c>
      <c r="G8" s="370" t="s">
        <v>825</v>
      </c>
      <c r="H8" s="334" t="s">
        <v>25</v>
      </c>
      <c r="I8" s="334" t="s">
        <v>235</v>
      </c>
      <c r="J8" s="334">
        <v>213</v>
      </c>
      <c r="K8" s="334"/>
      <c r="L8" s="334">
        <v>4</v>
      </c>
      <c r="M8" s="334">
        <v>21</v>
      </c>
      <c r="N8" s="334"/>
      <c r="O8" s="334"/>
      <c r="P8" s="334"/>
      <c r="Q8" s="334"/>
      <c r="R8" s="334">
        <v>2</v>
      </c>
      <c r="S8" s="334">
        <v>27</v>
      </c>
      <c r="T8" s="334"/>
      <c r="U8" s="334"/>
      <c r="V8" s="334"/>
      <c r="W8" s="334"/>
      <c r="X8" s="334"/>
      <c r="Y8" s="334"/>
      <c r="Z8" s="334"/>
      <c r="AA8" s="334"/>
      <c r="AB8" s="334">
        <v>48</v>
      </c>
      <c r="AC8" s="334">
        <v>4</v>
      </c>
      <c r="AD8" s="385">
        <v>20</v>
      </c>
      <c r="AE8" s="334">
        <v>20</v>
      </c>
      <c r="AF8" s="333"/>
      <c r="AG8" s="335"/>
      <c r="AH8" s="337"/>
      <c r="AI8" s="139"/>
      <c r="AJ8" s="125"/>
      <c r="AK8" s="339"/>
      <c r="AL8" s="336"/>
      <c r="AM8" s="364"/>
      <c r="AN8" s="338"/>
      <c r="AO8" s="365"/>
    </row>
    <row r="9" spans="1:41" x14ac:dyDescent="0.25">
      <c r="A9" s="334">
        <v>6</v>
      </c>
      <c r="B9" s="359" t="s">
        <v>1114</v>
      </c>
      <c r="C9" s="359" t="s">
        <v>102</v>
      </c>
      <c r="D9" s="359" t="s">
        <v>23</v>
      </c>
      <c r="E9" s="359" t="s">
        <v>578</v>
      </c>
      <c r="F9" s="334">
        <v>1935</v>
      </c>
      <c r="G9" s="370" t="s">
        <v>825</v>
      </c>
      <c r="H9" s="334" t="s">
        <v>25</v>
      </c>
      <c r="I9" s="334" t="s">
        <v>235</v>
      </c>
      <c r="J9" s="334">
        <v>240</v>
      </c>
      <c r="K9" s="334"/>
      <c r="L9" s="334">
        <v>3</v>
      </c>
      <c r="M9" s="334">
        <v>24</v>
      </c>
      <c r="N9" s="334"/>
      <c r="O9" s="334"/>
      <c r="P9" s="334">
        <v>4</v>
      </c>
      <c r="Q9" s="334">
        <v>21</v>
      </c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>
        <v>45</v>
      </c>
      <c r="AC9" s="334">
        <v>5</v>
      </c>
      <c r="AD9" s="385">
        <v>18</v>
      </c>
      <c r="AE9" s="334">
        <v>18</v>
      </c>
      <c r="AF9" s="333"/>
      <c r="AG9" s="335"/>
      <c r="AH9" s="337"/>
      <c r="AI9" s="139"/>
      <c r="AJ9" s="125"/>
      <c r="AK9" s="339"/>
      <c r="AL9" s="336"/>
      <c r="AM9" s="364"/>
      <c r="AN9" s="338"/>
      <c r="AO9" s="365"/>
    </row>
    <row r="10" spans="1:41" x14ac:dyDescent="0.25">
      <c r="A10" s="364">
        <v>7</v>
      </c>
      <c r="B10" s="378" t="s">
        <v>843</v>
      </c>
      <c r="C10" s="378" t="s">
        <v>753</v>
      </c>
      <c r="D10" s="378" t="s">
        <v>901</v>
      </c>
      <c r="E10" s="378"/>
      <c r="F10" s="364">
        <v>1941</v>
      </c>
      <c r="G10" s="168" t="s">
        <v>683</v>
      </c>
      <c r="H10" s="364" t="s">
        <v>25</v>
      </c>
      <c r="I10" s="364" t="s">
        <v>235</v>
      </c>
      <c r="J10" s="364">
        <v>33</v>
      </c>
      <c r="K10" s="364"/>
      <c r="L10" s="364">
        <v>1</v>
      </c>
      <c r="M10" s="364">
        <v>31</v>
      </c>
      <c r="N10" s="364"/>
      <c r="O10" s="364"/>
      <c r="P10" s="364"/>
      <c r="Q10" s="364"/>
      <c r="R10" s="364"/>
      <c r="S10" s="364"/>
      <c r="T10" s="364"/>
      <c r="U10" s="364"/>
      <c r="V10" s="364"/>
      <c r="W10" s="364"/>
      <c r="X10" s="364"/>
      <c r="Y10" s="364"/>
      <c r="Z10" s="364"/>
      <c r="AA10" s="364"/>
      <c r="AB10" s="364">
        <v>31</v>
      </c>
      <c r="AC10" s="364">
        <v>6</v>
      </c>
      <c r="AD10" s="385">
        <v>16</v>
      </c>
      <c r="AE10" s="334"/>
      <c r="AF10" s="333"/>
      <c r="AG10" s="335"/>
      <c r="AH10" s="337"/>
      <c r="AI10" s="139"/>
      <c r="AJ10" s="125"/>
      <c r="AK10" s="339"/>
      <c r="AL10" s="336"/>
      <c r="AM10" s="364">
        <v>16</v>
      </c>
      <c r="AN10" s="338"/>
      <c r="AO10" s="365"/>
    </row>
    <row r="11" spans="1:41" s="277" customFormat="1" ht="68.25" customHeight="1" x14ac:dyDescent="0.25">
      <c r="A11" s="272"/>
      <c r="B11" s="355"/>
      <c r="C11" s="356" t="s">
        <v>1313</v>
      </c>
      <c r="D11" s="355"/>
      <c r="E11" s="355"/>
      <c r="F11" s="272"/>
      <c r="G11" s="367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</row>
    <row r="12" spans="1:41" x14ac:dyDescent="0.25">
      <c r="A12" s="334">
        <v>8</v>
      </c>
      <c r="B12" s="359" t="s">
        <v>851</v>
      </c>
      <c r="C12" s="359" t="s">
        <v>819</v>
      </c>
      <c r="D12" s="359" t="s">
        <v>907</v>
      </c>
      <c r="E12" s="359"/>
      <c r="F12" s="334">
        <v>1954</v>
      </c>
      <c r="G12" s="370" t="s">
        <v>825</v>
      </c>
      <c r="H12" s="334" t="s">
        <v>44</v>
      </c>
      <c r="I12" s="334" t="s">
        <v>222</v>
      </c>
      <c r="J12" s="334">
        <v>114</v>
      </c>
      <c r="K12" s="334"/>
      <c r="L12" s="334">
        <v>4</v>
      </c>
      <c r="M12" s="334">
        <v>21</v>
      </c>
      <c r="N12" s="334">
        <v>1</v>
      </c>
      <c r="O12" s="334">
        <v>31</v>
      </c>
      <c r="P12" s="334">
        <v>3</v>
      </c>
      <c r="Q12" s="334">
        <v>24</v>
      </c>
      <c r="R12" s="334"/>
      <c r="S12" s="334"/>
      <c r="T12" s="334"/>
      <c r="U12" s="334"/>
      <c r="V12" s="334"/>
      <c r="W12" s="334"/>
      <c r="X12" s="334"/>
      <c r="Y12" s="334"/>
      <c r="Z12" s="334">
        <v>2</v>
      </c>
      <c r="AA12" s="334">
        <v>27</v>
      </c>
      <c r="AB12" s="334">
        <v>103</v>
      </c>
      <c r="AC12" s="334">
        <v>1</v>
      </c>
      <c r="AD12" s="385">
        <v>30</v>
      </c>
      <c r="AE12" s="334">
        <v>30</v>
      </c>
      <c r="AF12" s="333"/>
      <c r="AG12" s="335"/>
      <c r="AH12" s="337"/>
      <c r="AI12" s="139"/>
      <c r="AJ12" s="125"/>
      <c r="AK12" s="339"/>
      <c r="AL12" s="336"/>
      <c r="AM12" s="364"/>
      <c r="AN12" s="338"/>
      <c r="AO12" s="365"/>
    </row>
    <row r="13" spans="1:41" x14ac:dyDescent="0.25">
      <c r="A13" s="334">
        <v>9</v>
      </c>
      <c r="B13" s="359" t="s">
        <v>335</v>
      </c>
      <c r="C13" s="359" t="s">
        <v>336</v>
      </c>
      <c r="D13" s="359" t="s">
        <v>337</v>
      </c>
      <c r="E13" s="359">
        <v>0</v>
      </c>
      <c r="F13" s="334">
        <v>1950</v>
      </c>
      <c r="G13" s="370" t="s">
        <v>825</v>
      </c>
      <c r="H13" s="334" t="s">
        <v>44</v>
      </c>
      <c r="I13" s="334" t="s">
        <v>222</v>
      </c>
      <c r="J13" s="334">
        <v>75</v>
      </c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>
        <v>1</v>
      </c>
      <c r="W13" s="334">
        <v>31</v>
      </c>
      <c r="X13" s="334">
        <v>1</v>
      </c>
      <c r="Y13" s="334">
        <v>31</v>
      </c>
      <c r="Z13" s="334">
        <v>1</v>
      </c>
      <c r="AA13" s="334">
        <v>31</v>
      </c>
      <c r="AB13" s="334">
        <v>93</v>
      </c>
      <c r="AC13" s="334">
        <v>2</v>
      </c>
      <c r="AD13" s="385">
        <v>26</v>
      </c>
      <c r="AE13" s="334">
        <v>26</v>
      </c>
      <c r="AF13" s="333"/>
      <c r="AG13" s="335"/>
      <c r="AH13" s="337"/>
      <c r="AI13" s="139"/>
      <c r="AJ13" s="125"/>
      <c r="AK13" s="339"/>
      <c r="AL13" s="336"/>
      <c r="AM13" s="364"/>
      <c r="AN13" s="338"/>
      <c r="AO13" s="365"/>
    </row>
    <row r="14" spans="1:41" s="277" customFormat="1" ht="68.25" customHeight="1" x14ac:dyDescent="0.25">
      <c r="A14" s="272"/>
      <c r="B14" s="355"/>
      <c r="C14" s="356" t="s">
        <v>1314</v>
      </c>
      <c r="D14" s="355"/>
      <c r="E14" s="355"/>
      <c r="F14" s="272"/>
      <c r="G14" s="367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</row>
    <row r="15" spans="1:41" x14ac:dyDescent="0.25">
      <c r="A15" s="334">
        <v>10</v>
      </c>
      <c r="B15" s="359" t="s">
        <v>855</v>
      </c>
      <c r="C15" s="359" t="s">
        <v>726</v>
      </c>
      <c r="D15" s="359" t="s">
        <v>39</v>
      </c>
      <c r="E15" s="359"/>
      <c r="F15" s="334">
        <v>1969</v>
      </c>
      <c r="G15" s="370" t="s">
        <v>825</v>
      </c>
      <c r="H15" s="334" t="s">
        <v>40</v>
      </c>
      <c r="I15" s="334" t="s">
        <v>614</v>
      </c>
      <c r="J15" s="334">
        <v>19</v>
      </c>
      <c r="K15" s="334"/>
      <c r="L15" s="334">
        <v>1</v>
      </c>
      <c r="M15" s="334">
        <v>31</v>
      </c>
      <c r="N15" s="334">
        <v>1</v>
      </c>
      <c r="O15" s="334">
        <v>31</v>
      </c>
      <c r="P15" s="334"/>
      <c r="Q15" s="334"/>
      <c r="R15" s="334">
        <v>1</v>
      </c>
      <c r="S15" s="334">
        <v>31</v>
      </c>
      <c r="T15" s="334"/>
      <c r="U15" s="334"/>
      <c r="V15" s="334"/>
      <c r="W15" s="334"/>
      <c r="X15" s="334"/>
      <c r="Y15" s="334"/>
      <c r="Z15" s="334"/>
      <c r="AA15" s="334"/>
      <c r="AB15" s="334">
        <v>93</v>
      </c>
      <c r="AC15" s="334">
        <v>1</v>
      </c>
      <c r="AD15" s="385">
        <v>30</v>
      </c>
      <c r="AE15" s="334">
        <v>30</v>
      </c>
      <c r="AF15" s="333"/>
      <c r="AG15" s="335"/>
      <c r="AH15" s="337"/>
      <c r="AI15" s="139"/>
      <c r="AJ15" s="125"/>
      <c r="AK15" s="339"/>
      <c r="AL15" s="336"/>
      <c r="AM15" s="364"/>
      <c r="AN15" s="338"/>
      <c r="AO15" s="365"/>
    </row>
    <row r="16" spans="1:41" s="277" customFormat="1" ht="68.25" customHeight="1" x14ac:dyDescent="0.25">
      <c r="A16" s="272"/>
      <c r="B16" s="355"/>
      <c r="C16" s="356" t="s">
        <v>1315</v>
      </c>
      <c r="D16" s="355"/>
      <c r="E16" s="355"/>
      <c r="F16" s="272"/>
      <c r="G16" s="367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</row>
    <row r="17" spans="1:57" x14ac:dyDescent="0.25">
      <c r="A17" s="334">
        <v>11</v>
      </c>
      <c r="B17" s="359" t="s">
        <v>868</v>
      </c>
      <c r="C17" s="359" t="s">
        <v>674</v>
      </c>
      <c r="D17" s="359" t="s">
        <v>925</v>
      </c>
      <c r="E17" s="359"/>
      <c r="F17" s="334">
        <v>1980</v>
      </c>
      <c r="G17" s="370" t="s">
        <v>825</v>
      </c>
      <c r="H17" s="334" t="s">
        <v>95</v>
      </c>
      <c r="I17" s="334" t="s">
        <v>209</v>
      </c>
      <c r="J17" s="334">
        <v>104</v>
      </c>
      <c r="K17" s="334"/>
      <c r="L17" s="334">
        <v>10</v>
      </c>
      <c r="M17" s="334">
        <v>12</v>
      </c>
      <c r="N17" s="334">
        <v>2</v>
      </c>
      <c r="O17" s="334">
        <v>27</v>
      </c>
      <c r="P17" s="334">
        <v>1</v>
      </c>
      <c r="Q17" s="334">
        <v>31</v>
      </c>
      <c r="R17" s="334"/>
      <c r="S17" s="334"/>
      <c r="T17" s="334"/>
      <c r="U17" s="334"/>
      <c r="V17" s="334"/>
      <c r="W17" s="334"/>
      <c r="X17" s="334">
        <v>2</v>
      </c>
      <c r="Y17" s="334">
        <v>27</v>
      </c>
      <c r="Z17" s="334">
        <v>3</v>
      </c>
      <c r="AA17" s="334">
        <v>24</v>
      </c>
      <c r="AB17" s="334">
        <v>121</v>
      </c>
      <c r="AC17" s="334">
        <v>1</v>
      </c>
      <c r="AD17" s="385">
        <v>30</v>
      </c>
      <c r="AE17" s="334">
        <v>30</v>
      </c>
      <c r="AF17" s="333"/>
      <c r="AG17" s="335"/>
      <c r="AH17" s="337"/>
      <c r="AI17" s="139"/>
      <c r="AJ17" s="125"/>
      <c r="AK17" s="339"/>
      <c r="AL17" s="336"/>
      <c r="AM17" s="364"/>
      <c r="AN17" s="338"/>
      <c r="AO17" s="365"/>
    </row>
    <row r="18" spans="1:57" x14ac:dyDescent="0.25">
      <c r="A18" s="334">
        <v>12</v>
      </c>
      <c r="B18" s="359" t="s">
        <v>699</v>
      </c>
      <c r="C18" s="359" t="s">
        <v>846</v>
      </c>
      <c r="D18" s="359" t="s">
        <v>443</v>
      </c>
      <c r="E18" s="359" t="s">
        <v>949</v>
      </c>
      <c r="F18" s="334">
        <v>1973</v>
      </c>
      <c r="G18" s="370" t="s">
        <v>825</v>
      </c>
      <c r="H18" s="334" t="s">
        <v>95</v>
      </c>
      <c r="I18" s="334" t="s">
        <v>209</v>
      </c>
      <c r="J18" s="334">
        <v>45</v>
      </c>
      <c r="K18" s="334"/>
      <c r="L18" s="334"/>
      <c r="M18" s="334"/>
      <c r="N18" s="334">
        <v>1</v>
      </c>
      <c r="O18" s="334">
        <v>31</v>
      </c>
      <c r="P18" s="334"/>
      <c r="Q18" s="334"/>
      <c r="R18" s="334"/>
      <c r="S18" s="334"/>
      <c r="T18" s="334"/>
      <c r="U18" s="334"/>
      <c r="V18" s="334"/>
      <c r="W18" s="334"/>
      <c r="X18" s="334">
        <v>1</v>
      </c>
      <c r="Y18" s="334">
        <v>31</v>
      </c>
      <c r="Z18" s="334">
        <v>1</v>
      </c>
      <c r="AA18" s="334">
        <v>31</v>
      </c>
      <c r="AB18" s="334">
        <v>93</v>
      </c>
      <c r="AC18" s="334">
        <v>2</v>
      </c>
      <c r="AD18" s="385">
        <v>26</v>
      </c>
      <c r="AE18" s="334">
        <v>26</v>
      </c>
      <c r="AF18" s="333"/>
      <c r="AG18" s="335"/>
      <c r="AH18" s="337"/>
      <c r="AI18" s="139"/>
      <c r="AJ18" s="125"/>
      <c r="AK18" s="339"/>
      <c r="AL18" s="336"/>
      <c r="AM18" s="364"/>
      <c r="AN18" s="338"/>
      <c r="AO18" s="365"/>
    </row>
    <row r="19" spans="1:57" x14ac:dyDescent="0.25">
      <c r="A19" s="334">
        <v>13</v>
      </c>
      <c r="B19" s="359" t="s">
        <v>855</v>
      </c>
      <c r="C19" s="359" t="s">
        <v>860</v>
      </c>
      <c r="D19" s="359" t="s">
        <v>914</v>
      </c>
      <c r="E19" s="359"/>
      <c r="F19" s="334">
        <v>1975</v>
      </c>
      <c r="G19" s="370" t="s">
        <v>825</v>
      </c>
      <c r="H19" s="334" t="s">
        <v>95</v>
      </c>
      <c r="I19" s="334" t="s">
        <v>209</v>
      </c>
      <c r="J19" s="334">
        <v>32</v>
      </c>
      <c r="K19" s="334"/>
      <c r="L19" s="334">
        <v>3</v>
      </c>
      <c r="M19" s="334">
        <v>24</v>
      </c>
      <c r="N19" s="334"/>
      <c r="O19" s="334"/>
      <c r="P19" s="334"/>
      <c r="Q19" s="334"/>
      <c r="R19" s="334"/>
      <c r="S19" s="334"/>
      <c r="T19" s="334">
        <v>1</v>
      </c>
      <c r="U19" s="334">
        <v>31</v>
      </c>
      <c r="V19" s="334">
        <v>1</v>
      </c>
      <c r="W19" s="334">
        <v>31</v>
      </c>
      <c r="X19" s="334"/>
      <c r="Y19" s="334"/>
      <c r="Z19" s="334"/>
      <c r="AA19" s="334"/>
      <c r="AB19" s="334">
        <v>86</v>
      </c>
      <c r="AC19" s="334">
        <v>3</v>
      </c>
      <c r="AD19" s="385">
        <v>23</v>
      </c>
      <c r="AE19" s="334">
        <v>23</v>
      </c>
      <c r="AF19" s="333"/>
      <c r="AG19" s="335"/>
      <c r="AH19" s="337"/>
      <c r="AI19" s="139"/>
      <c r="AJ19" s="125"/>
      <c r="AK19" s="339"/>
      <c r="AL19" s="336"/>
      <c r="AM19" s="364"/>
      <c r="AN19" s="338"/>
      <c r="AO19" s="365"/>
    </row>
    <row r="20" spans="1:57" x14ac:dyDescent="0.25">
      <c r="A20" s="334">
        <v>14</v>
      </c>
      <c r="B20" s="359" t="s">
        <v>698</v>
      </c>
      <c r="C20" s="359" t="s">
        <v>766</v>
      </c>
      <c r="D20" s="359" t="s">
        <v>105</v>
      </c>
      <c r="E20" s="359" t="s">
        <v>610</v>
      </c>
      <c r="F20" s="334">
        <v>1979</v>
      </c>
      <c r="G20" s="370" t="s">
        <v>825</v>
      </c>
      <c r="H20" s="334" t="s">
        <v>95</v>
      </c>
      <c r="I20" s="334" t="s">
        <v>209</v>
      </c>
      <c r="J20" s="334">
        <v>171</v>
      </c>
      <c r="K20" s="334"/>
      <c r="L20" s="334"/>
      <c r="M20" s="334"/>
      <c r="N20" s="334">
        <v>3</v>
      </c>
      <c r="O20" s="334">
        <v>24</v>
      </c>
      <c r="P20" s="334">
        <v>3</v>
      </c>
      <c r="Q20" s="334">
        <v>24</v>
      </c>
      <c r="R20" s="334"/>
      <c r="S20" s="334"/>
      <c r="T20" s="334"/>
      <c r="U20" s="334"/>
      <c r="V20" s="334"/>
      <c r="W20" s="334"/>
      <c r="X20" s="334"/>
      <c r="Y20" s="334"/>
      <c r="Z20" s="334">
        <v>2</v>
      </c>
      <c r="AA20" s="334">
        <v>27</v>
      </c>
      <c r="AB20" s="334">
        <v>75</v>
      </c>
      <c r="AC20" s="334">
        <v>4</v>
      </c>
      <c r="AD20" s="385">
        <v>20</v>
      </c>
      <c r="AE20" s="334">
        <v>20</v>
      </c>
      <c r="AF20" s="333"/>
      <c r="AG20" s="335"/>
      <c r="AH20" s="337"/>
      <c r="AI20" s="139"/>
      <c r="AJ20" s="125"/>
      <c r="AK20" s="339"/>
      <c r="AL20" s="336"/>
      <c r="AM20" s="364"/>
      <c r="AN20" s="338"/>
      <c r="AO20" s="365"/>
    </row>
    <row r="21" spans="1:57" s="277" customFormat="1" ht="68.25" customHeight="1" x14ac:dyDescent="0.25">
      <c r="A21" s="272"/>
      <c r="B21" s="355"/>
      <c r="C21" s="356" t="s">
        <v>1316</v>
      </c>
      <c r="D21" s="355"/>
      <c r="E21" s="355"/>
      <c r="F21" s="272"/>
      <c r="G21" s="367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2"/>
      <c r="U21" s="272"/>
      <c r="V21" s="272"/>
      <c r="W21" s="272"/>
      <c r="X21" s="272"/>
      <c r="Y21" s="272"/>
      <c r="Z21" s="272"/>
      <c r="AA21" s="272"/>
    </row>
    <row r="22" spans="1:57" x14ac:dyDescent="0.25">
      <c r="A22" s="335">
        <v>15</v>
      </c>
      <c r="B22" s="360" t="s">
        <v>880</v>
      </c>
      <c r="C22" s="360" t="s">
        <v>815</v>
      </c>
      <c r="D22" s="360" t="s">
        <v>922</v>
      </c>
      <c r="E22" s="360"/>
      <c r="F22" s="335">
        <v>1981</v>
      </c>
      <c r="G22" s="371" t="s">
        <v>834</v>
      </c>
      <c r="H22" s="335" t="s">
        <v>60</v>
      </c>
      <c r="I22" s="335" t="s">
        <v>259</v>
      </c>
      <c r="J22" s="335">
        <v>38</v>
      </c>
      <c r="K22" s="335"/>
      <c r="L22" s="335">
        <v>3</v>
      </c>
      <c r="M22" s="335">
        <v>24</v>
      </c>
      <c r="N22" s="335">
        <v>3</v>
      </c>
      <c r="O22" s="335">
        <v>24</v>
      </c>
      <c r="P22" s="335"/>
      <c r="Q22" s="335"/>
      <c r="R22" s="335">
        <v>1</v>
      </c>
      <c r="S22" s="335">
        <v>31</v>
      </c>
      <c r="T22" s="335">
        <v>1</v>
      </c>
      <c r="U22" s="335">
        <v>31</v>
      </c>
      <c r="V22" s="335">
        <v>1</v>
      </c>
      <c r="W22" s="335">
        <v>31</v>
      </c>
      <c r="X22" s="335">
        <v>1</v>
      </c>
      <c r="Y22" s="335">
        <v>31</v>
      </c>
      <c r="Z22" s="335"/>
      <c r="AA22" s="335"/>
      <c r="AB22" s="335">
        <v>172</v>
      </c>
      <c r="AC22" s="335">
        <v>1</v>
      </c>
      <c r="AD22" s="385">
        <v>30</v>
      </c>
      <c r="AE22" s="334"/>
      <c r="AF22" s="333"/>
      <c r="AG22" s="335">
        <v>30</v>
      </c>
      <c r="AH22" s="337"/>
      <c r="AI22" s="139"/>
      <c r="AJ22" s="125"/>
      <c r="AK22" s="339"/>
      <c r="AL22" s="336"/>
      <c r="AM22" s="364"/>
      <c r="AN22" s="338"/>
      <c r="AO22" s="365"/>
    </row>
    <row r="23" spans="1:57" x14ac:dyDescent="0.25">
      <c r="A23" s="334">
        <v>16</v>
      </c>
      <c r="B23" s="359" t="s">
        <v>877</v>
      </c>
      <c r="C23" s="359" t="s">
        <v>726</v>
      </c>
      <c r="D23" s="359" t="s">
        <v>192</v>
      </c>
      <c r="E23" s="359"/>
      <c r="F23" s="334">
        <v>1983</v>
      </c>
      <c r="G23" s="370" t="s">
        <v>825</v>
      </c>
      <c r="H23" s="334" t="s">
        <v>60</v>
      </c>
      <c r="I23" s="334" t="s">
        <v>259</v>
      </c>
      <c r="J23" s="334">
        <v>5</v>
      </c>
      <c r="K23" s="334"/>
      <c r="L23" s="334">
        <v>1</v>
      </c>
      <c r="M23" s="334">
        <v>31</v>
      </c>
      <c r="N23" s="334">
        <v>1</v>
      </c>
      <c r="O23" s="334">
        <v>31</v>
      </c>
      <c r="P23" s="334">
        <v>1</v>
      </c>
      <c r="Q23" s="334">
        <v>31</v>
      </c>
      <c r="R23" s="334"/>
      <c r="S23" s="334"/>
      <c r="T23" s="334"/>
      <c r="U23" s="334"/>
      <c r="V23" s="334"/>
      <c r="W23" s="334"/>
      <c r="X23" s="334">
        <v>3</v>
      </c>
      <c r="Y23" s="334">
        <v>24</v>
      </c>
      <c r="Z23" s="334"/>
      <c r="AA23" s="334"/>
      <c r="AB23" s="334">
        <v>117</v>
      </c>
      <c r="AC23" s="334">
        <v>2</v>
      </c>
      <c r="AD23" s="385">
        <v>26</v>
      </c>
      <c r="AE23" s="334">
        <v>26</v>
      </c>
      <c r="AF23" s="333"/>
      <c r="AG23" s="335"/>
      <c r="AH23" s="337"/>
      <c r="AI23" s="139"/>
      <c r="AJ23" s="125"/>
      <c r="AK23" s="339"/>
      <c r="AL23" s="336"/>
      <c r="AM23" s="364"/>
      <c r="AN23" s="338"/>
      <c r="AO23" s="365"/>
    </row>
    <row r="24" spans="1:57" x14ac:dyDescent="0.25">
      <c r="A24" s="334">
        <v>17</v>
      </c>
      <c r="B24" s="359" t="s">
        <v>890</v>
      </c>
      <c r="C24" s="359" t="s">
        <v>889</v>
      </c>
      <c r="D24" s="359" t="s">
        <v>929</v>
      </c>
      <c r="E24" s="359"/>
      <c r="F24" s="334">
        <v>1987</v>
      </c>
      <c r="G24" s="370" t="s">
        <v>825</v>
      </c>
      <c r="H24" s="334" t="s">
        <v>60</v>
      </c>
      <c r="I24" s="334" t="s">
        <v>259</v>
      </c>
      <c r="J24" s="334">
        <v>606</v>
      </c>
      <c r="K24" s="334"/>
      <c r="L24" s="334">
        <v>10</v>
      </c>
      <c r="M24" s="334">
        <v>12</v>
      </c>
      <c r="N24" s="334">
        <v>2</v>
      </c>
      <c r="O24" s="334">
        <v>27</v>
      </c>
      <c r="P24" s="334">
        <v>2</v>
      </c>
      <c r="Q24" s="334">
        <v>27</v>
      </c>
      <c r="R24" s="334"/>
      <c r="S24" s="334"/>
      <c r="T24" s="334"/>
      <c r="U24" s="334"/>
      <c r="V24" s="334"/>
      <c r="W24" s="334"/>
      <c r="X24" s="334">
        <v>2</v>
      </c>
      <c r="Y24" s="334">
        <v>27</v>
      </c>
      <c r="Z24" s="334"/>
      <c r="AA24" s="334"/>
      <c r="AB24" s="334">
        <v>93</v>
      </c>
      <c r="AC24" s="334">
        <v>3</v>
      </c>
      <c r="AD24" s="385">
        <v>23</v>
      </c>
      <c r="AE24" s="334">
        <v>23</v>
      </c>
      <c r="AF24" s="333"/>
      <c r="AG24" s="335"/>
      <c r="AH24" s="337"/>
      <c r="AI24" s="139"/>
      <c r="AJ24" s="125"/>
      <c r="AK24" s="339"/>
      <c r="AL24" s="336"/>
      <c r="AM24" s="364"/>
      <c r="AN24" s="338"/>
      <c r="AO24" s="365"/>
    </row>
    <row r="25" spans="1:57" s="277" customFormat="1" ht="68.25" customHeight="1" x14ac:dyDescent="0.25">
      <c r="A25" s="272"/>
      <c r="B25" s="355"/>
      <c r="C25" s="356" t="s">
        <v>1317</v>
      </c>
      <c r="D25" s="355"/>
      <c r="E25" s="355"/>
      <c r="F25" s="272"/>
      <c r="G25" s="367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2"/>
      <c r="AA25" s="272"/>
    </row>
    <row r="26" spans="1:57" x14ac:dyDescent="0.25">
      <c r="A26" s="139">
        <v>18</v>
      </c>
      <c r="B26" s="358" t="s">
        <v>1030</v>
      </c>
      <c r="C26" s="358" t="s">
        <v>697</v>
      </c>
      <c r="D26" s="358" t="s">
        <v>58</v>
      </c>
      <c r="E26" s="358" t="s">
        <v>958</v>
      </c>
      <c r="F26" s="139">
        <v>1946</v>
      </c>
      <c r="G26" s="369" t="s">
        <v>959</v>
      </c>
      <c r="H26" s="139" t="s">
        <v>276</v>
      </c>
      <c r="I26" s="139" t="s">
        <v>277</v>
      </c>
      <c r="J26" s="139">
        <v>30</v>
      </c>
      <c r="K26" s="139"/>
      <c r="L26" s="139"/>
      <c r="M26" s="139"/>
      <c r="N26" s="139">
        <v>1</v>
      </c>
      <c r="O26" s="139">
        <v>31</v>
      </c>
      <c r="P26" s="139"/>
      <c r="Q26" s="139"/>
      <c r="R26" s="139"/>
      <c r="S26" s="139"/>
      <c r="T26" s="139">
        <v>2</v>
      </c>
      <c r="U26" s="139">
        <v>27</v>
      </c>
      <c r="V26" s="139"/>
      <c r="W26" s="139"/>
      <c r="X26" s="139">
        <v>1</v>
      </c>
      <c r="Y26" s="139">
        <v>31</v>
      </c>
      <c r="Z26" s="139">
        <v>2</v>
      </c>
      <c r="AA26" s="139">
        <v>27</v>
      </c>
      <c r="AB26" s="139">
        <v>116</v>
      </c>
      <c r="AC26" s="139">
        <v>1</v>
      </c>
      <c r="AD26" s="385">
        <v>30</v>
      </c>
      <c r="AE26" s="334"/>
      <c r="AF26" s="333"/>
      <c r="AG26" s="335"/>
      <c r="AH26" s="337"/>
      <c r="AI26" s="139">
        <v>30</v>
      </c>
      <c r="AJ26" s="125"/>
      <c r="AK26" s="339"/>
      <c r="AL26" s="336"/>
      <c r="AM26" s="364"/>
      <c r="AN26" s="338"/>
      <c r="AO26" s="365"/>
    </row>
    <row r="27" spans="1:57" x14ac:dyDescent="0.25">
      <c r="A27" s="334">
        <v>19</v>
      </c>
      <c r="B27" s="359" t="s">
        <v>855</v>
      </c>
      <c r="C27" s="359" t="s">
        <v>726</v>
      </c>
      <c r="D27" s="359" t="s">
        <v>930</v>
      </c>
      <c r="E27" s="359"/>
      <c r="F27" s="334">
        <v>1971</v>
      </c>
      <c r="G27" s="370" t="s">
        <v>825</v>
      </c>
      <c r="H27" s="334" t="s">
        <v>276</v>
      </c>
      <c r="I27" s="334" t="s">
        <v>277</v>
      </c>
      <c r="J27" s="334">
        <v>6</v>
      </c>
      <c r="K27" s="334"/>
      <c r="L27" s="334">
        <v>1</v>
      </c>
      <c r="M27" s="334">
        <v>31</v>
      </c>
      <c r="N27" s="334"/>
      <c r="O27" s="334"/>
      <c r="P27" s="334">
        <v>1</v>
      </c>
      <c r="Q27" s="334">
        <v>31</v>
      </c>
      <c r="R27" s="334"/>
      <c r="S27" s="334"/>
      <c r="T27" s="334"/>
      <c r="U27" s="334"/>
      <c r="V27" s="334"/>
      <c r="W27" s="334"/>
      <c r="X27" s="334"/>
      <c r="Y27" s="334"/>
      <c r="Z27" s="334">
        <v>1</v>
      </c>
      <c r="AA27" s="334">
        <v>31</v>
      </c>
      <c r="AB27" s="334">
        <v>93</v>
      </c>
      <c r="AC27" s="334">
        <v>2</v>
      </c>
      <c r="AD27" s="385">
        <v>26</v>
      </c>
      <c r="AE27" s="334">
        <v>26</v>
      </c>
      <c r="AF27" s="333"/>
      <c r="AG27" s="335"/>
      <c r="AH27" s="337"/>
      <c r="AI27" s="139"/>
      <c r="AJ27" s="125"/>
      <c r="AK27" s="339"/>
      <c r="AL27" s="336"/>
      <c r="AM27" s="364"/>
      <c r="AN27" s="338"/>
      <c r="AO27" s="365"/>
    </row>
    <row r="28" spans="1:57" x14ac:dyDescent="0.25">
      <c r="A28" s="139">
        <v>20</v>
      </c>
      <c r="B28" s="358" t="s">
        <v>1031</v>
      </c>
      <c r="C28" s="358" t="s">
        <v>1032</v>
      </c>
      <c r="D28" s="358" t="s">
        <v>954</v>
      </c>
      <c r="E28" s="358" t="s">
        <v>960</v>
      </c>
      <c r="F28" s="139">
        <v>1983</v>
      </c>
      <c r="G28" s="369" t="s">
        <v>961</v>
      </c>
      <c r="H28" s="139" t="s">
        <v>276</v>
      </c>
      <c r="I28" s="139" t="s">
        <v>277</v>
      </c>
      <c r="J28" s="139">
        <v>133</v>
      </c>
      <c r="K28" s="139"/>
      <c r="L28" s="139"/>
      <c r="M28" s="139"/>
      <c r="N28" s="139">
        <v>2</v>
      </c>
      <c r="O28" s="139">
        <v>27</v>
      </c>
      <c r="P28" s="139"/>
      <c r="Q28" s="139"/>
      <c r="R28" s="139"/>
      <c r="S28" s="139"/>
      <c r="T28" s="139">
        <v>1</v>
      </c>
      <c r="U28" s="139">
        <v>31</v>
      </c>
      <c r="V28" s="139"/>
      <c r="W28" s="139"/>
      <c r="X28" s="139"/>
      <c r="Y28" s="139"/>
      <c r="Z28" s="139"/>
      <c r="AA28" s="139"/>
      <c r="AB28" s="139">
        <v>58</v>
      </c>
      <c r="AC28" s="139">
        <v>3</v>
      </c>
      <c r="AD28" s="385">
        <v>23</v>
      </c>
      <c r="AE28" s="334"/>
      <c r="AF28" s="333"/>
      <c r="AG28" s="335"/>
      <c r="AH28" s="337"/>
      <c r="AI28" s="139">
        <v>23</v>
      </c>
      <c r="AJ28" s="125"/>
      <c r="AK28" s="339"/>
      <c r="AL28" s="336"/>
      <c r="AM28" s="364"/>
      <c r="AN28" s="338"/>
      <c r="AO28" s="365"/>
    </row>
    <row r="29" spans="1:57" x14ac:dyDescent="0.25">
      <c r="A29" s="334">
        <v>21</v>
      </c>
      <c r="B29" s="359" t="s">
        <v>893</v>
      </c>
      <c r="C29" s="359" t="s">
        <v>694</v>
      </c>
      <c r="D29" s="359" t="s">
        <v>913</v>
      </c>
      <c r="E29" s="359"/>
      <c r="F29" s="334">
        <v>1958</v>
      </c>
      <c r="G29" s="370" t="s">
        <v>825</v>
      </c>
      <c r="H29" s="334" t="s">
        <v>276</v>
      </c>
      <c r="I29" s="334" t="s">
        <v>277</v>
      </c>
      <c r="J29" s="334">
        <v>37</v>
      </c>
      <c r="K29" s="334"/>
      <c r="L29" s="334">
        <v>2</v>
      </c>
      <c r="M29" s="334">
        <v>13.5</v>
      </c>
      <c r="N29" s="334"/>
      <c r="O29" s="334"/>
      <c r="P29" s="334">
        <v>2</v>
      </c>
      <c r="Q29" s="334">
        <v>13.5</v>
      </c>
      <c r="R29" s="334"/>
      <c r="S29" s="334"/>
      <c r="T29" s="334"/>
      <c r="U29" s="334"/>
      <c r="V29" s="334"/>
      <c r="W29" s="334"/>
      <c r="X29" s="334"/>
      <c r="Y29" s="334"/>
      <c r="Z29" s="334">
        <v>3</v>
      </c>
      <c r="AA29" s="334">
        <v>12</v>
      </c>
      <c r="AB29" s="334">
        <v>39</v>
      </c>
      <c r="AC29" s="334">
        <v>4</v>
      </c>
      <c r="AD29" s="385">
        <v>20</v>
      </c>
      <c r="AE29" s="334">
        <v>20</v>
      </c>
      <c r="AF29" s="333"/>
      <c r="AG29" s="335"/>
      <c r="AH29" s="337"/>
      <c r="AI29" s="139"/>
      <c r="AJ29" s="125"/>
      <c r="AK29" s="339"/>
      <c r="AL29" s="336"/>
      <c r="AM29" s="364"/>
      <c r="AN29" s="338"/>
      <c r="AO29" s="365"/>
    </row>
    <row r="30" spans="1:57" x14ac:dyDescent="0.25">
      <c r="A30" s="334">
        <v>22</v>
      </c>
      <c r="B30" s="359" t="s">
        <v>669</v>
      </c>
      <c r="C30" s="359" t="s">
        <v>668</v>
      </c>
      <c r="D30" s="359" t="s">
        <v>932</v>
      </c>
      <c r="E30" s="359"/>
      <c r="F30" s="334">
        <v>1953</v>
      </c>
      <c r="G30" s="370" t="s">
        <v>825</v>
      </c>
      <c r="H30" s="334" t="s">
        <v>276</v>
      </c>
      <c r="I30" s="334" t="s">
        <v>277</v>
      </c>
      <c r="J30" s="334">
        <v>215</v>
      </c>
      <c r="K30" s="334"/>
      <c r="L30" s="334">
        <v>5</v>
      </c>
      <c r="M30" s="334">
        <v>9.5</v>
      </c>
      <c r="N30" s="334"/>
      <c r="O30" s="334"/>
      <c r="P30" s="334">
        <v>3</v>
      </c>
      <c r="Q30" s="334">
        <v>12</v>
      </c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>
        <v>21.5</v>
      </c>
      <c r="AC30" s="334">
        <v>5</v>
      </c>
      <c r="AD30" s="385">
        <v>18</v>
      </c>
      <c r="AE30" s="334">
        <v>18</v>
      </c>
      <c r="AF30" s="333"/>
      <c r="AG30" s="335"/>
      <c r="AH30" s="337"/>
      <c r="AI30" s="139"/>
      <c r="AJ30" s="125"/>
      <c r="AK30" s="339"/>
      <c r="AL30" s="336"/>
      <c r="AM30" s="364"/>
      <c r="AN30" s="338"/>
      <c r="AO30" s="365"/>
    </row>
    <row r="31" spans="1:57" s="277" customFormat="1" ht="68.25" customHeight="1" x14ac:dyDescent="0.25">
      <c r="A31" s="272"/>
      <c r="B31" s="355"/>
      <c r="C31" s="356" t="s">
        <v>1319</v>
      </c>
      <c r="D31" s="355"/>
      <c r="E31" s="355"/>
      <c r="F31" s="272"/>
      <c r="G31" s="367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</row>
    <row r="32" spans="1:57" x14ac:dyDescent="0.25">
      <c r="A32" s="337">
        <v>1</v>
      </c>
      <c r="B32" s="156" t="s">
        <v>651</v>
      </c>
      <c r="C32" s="156" t="s">
        <v>650</v>
      </c>
      <c r="D32" s="156" t="s">
        <v>80</v>
      </c>
      <c r="E32" s="156" t="s">
        <v>652</v>
      </c>
      <c r="F32" s="337">
        <v>1934</v>
      </c>
      <c r="G32" s="372" t="s">
        <v>824</v>
      </c>
      <c r="H32" s="337" t="s">
        <v>181</v>
      </c>
      <c r="I32" s="337" t="s">
        <v>263</v>
      </c>
      <c r="J32" s="337">
        <v>70</v>
      </c>
      <c r="K32" s="337"/>
      <c r="L32" s="337">
        <v>1</v>
      </c>
      <c r="M32" s="337">
        <v>31</v>
      </c>
      <c r="N32" s="337">
        <v>1</v>
      </c>
      <c r="O32" s="337">
        <v>31</v>
      </c>
      <c r="P32" s="337">
        <v>2</v>
      </c>
      <c r="Q32" s="337">
        <v>27</v>
      </c>
      <c r="R32" s="337"/>
      <c r="S32" s="337"/>
      <c r="T32" s="337">
        <v>1</v>
      </c>
      <c r="U32" s="337">
        <v>31</v>
      </c>
      <c r="V32" s="337"/>
      <c r="W32" s="337"/>
      <c r="X32" s="337">
        <v>1</v>
      </c>
      <c r="Y32" s="337">
        <v>31</v>
      </c>
      <c r="Z32" s="337"/>
      <c r="AA32" s="337"/>
      <c r="AB32" s="337">
        <v>151</v>
      </c>
      <c r="AC32" s="337">
        <v>1</v>
      </c>
      <c r="AD32" s="385">
        <v>30</v>
      </c>
      <c r="AE32" s="334"/>
      <c r="AF32" s="333"/>
      <c r="AG32" s="335"/>
      <c r="AH32" s="337">
        <v>30</v>
      </c>
      <c r="AI32" s="139"/>
      <c r="AJ32" s="125"/>
      <c r="AK32" s="339"/>
      <c r="AL32" s="336"/>
      <c r="AM32" s="194"/>
      <c r="AN32" s="338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</row>
    <row r="33" spans="1:57" x14ac:dyDescent="0.25">
      <c r="A33" s="333">
        <v>2</v>
      </c>
      <c r="B33" s="357" t="s">
        <v>1034</v>
      </c>
      <c r="C33" s="357" t="s">
        <v>684</v>
      </c>
      <c r="D33" s="357" t="s">
        <v>357</v>
      </c>
      <c r="E33" s="357" t="s">
        <v>358</v>
      </c>
      <c r="F33" s="333">
        <v>1935</v>
      </c>
      <c r="G33" s="368" t="s">
        <v>833</v>
      </c>
      <c r="H33" s="333" t="s">
        <v>181</v>
      </c>
      <c r="I33" s="333" t="s">
        <v>263</v>
      </c>
      <c r="J33" s="333">
        <v>158</v>
      </c>
      <c r="K33" s="333"/>
      <c r="L33" s="333"/>
      <c r="M33" s="333"/>
      <c r="N33" s="333">
        <v>3</v>
      </c>
      <c r="O33" s="333">
        <v>24</v>
      </c>
      <c r="P33" s="333"/>
      <c r="Q33" s="333"/>
      <c r="R33" s="333"/>
      <c r="S33" s="333"/>
      <c r="T33" s="333"/>
      <c r="U33" s="333"/>
      <c r="V33" s="333">
        <v>2</v>
      </c>
      <c r="W33" s="333">
        <v>27</v>
      </c>
      <c r="X33" s="333">
        <v>2</v>
      </c>
      <c r="Y33" s="333">
        <v>27</v>
      </c>
      <c r="Z33" s="333"/>
      <c r="AA33" s="333"/>
      <c r="AB33" s="333">
        <v>78</v>
      </c>
      <c r="AC33" s="333">
        <v>2</v>
      </c>
      <c r="AD33" s="385">
        <v>26</v>
      </c>
      <c r="AE33" s="334"/>
      <c r="AF33" s="333">
        <v>26</v>
      </c>
      <c r="AG33" s="335"/>
      <c r="AH33" s="337"/>
      <c r="AI33" s="139"/>
      <c r="AJ33" s="125"/>
      <c r="AK33" s="339"/>
      <c r="AL33" s="336"/>
      <c r="AM33" s="194"/>
      <c r="AN33" s="338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</row>
    <row r="34" spans="1:57" x14ac:dyDescent="0.25">
      <c r="A34" s="336">
        <v>3</v>
      </c>
      <c r="B34" s="361" t="s">
        <v>1037</v>
      </c>
      <c r="C34" s="361" t="s">
        <v>1038</v>
      </c>
      <c r="D34" s="361" t="s">
        <v>328</v>
      </c>
      <c r="E34" s="361" t="s">
        <v>965</v>
      </c>
      <c r="F34" s="336">
        <v>1932</v>
      </c>
      <c r="G34" s="373" t="s">
        <v>966</v>
      </c>
      <c r="H34" s="336" t="s">
        <v>181</v>
      </c>
      <c r="I34" s="336" t="s">
        <v>263</v>
      </c>
      <c r="J34" s="336">
        <v>302</v>
      </c>
      <c r="K34" s="336"/>
      <c r="L34" s="336"/>
      <c r="M34" s="336"/>
      <c r="N34" s="336">
        <v>5</v>
      </c>
      <c r="O34" s="336">
        <v>19</v>
      </c>
      <c r="P34" s="336"/>
      <c r="Q34" s="336"/>
      <c r="R34" s="336"/>
      <c r="S34" s="336"/>
      <c r="T34" s="336"/>
      <c r="U34" s="336"/>
      <c r="V34" s="336"/>
      <c r="W34" s="336"/>
      <c r="X34" s="336"/>
      <c r="Y34" s="336"/>
      <c r="Z34" s="336">
        <v>2</v>
      </c>
      <c r="AA34" s="336">
        <v>27</v>
      </c>
      <c r="AB34" s="336">
        <v>46</v>
      </c>
      <c r="AC34" s="336">
        <v>3</v>
      </c>
      <c r="AD34" s="385">
        <v>23</v>
      </c>
      <c r="AE34" s="334"/>
      <c r="AF34" s="333"/>
      <c r="AG34" s="335"/>
      <c r="AH34" s="337"/>
      <c r="AI34" s="139"/>
      <c r="AJ34" s="125"/>
      <c r="AK34" s="339"/>
      <c r="AL34" s="336">
        <v>23</v>
      </c>
      <c r="AM34" s="194"/>
      <c r="AN34" s="338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</row>
    <row r="35" spans="1:57" x14ac:dyDescent="0.25">
      <c r="A35" s="334">
        <v>4</v>
      </c>
      <c r="B35" s="359" t="s">
        <v>495</v>
      </c>
      <c r="C35" s="359" t="s">
        <v>79</v>
      </c>
      <c r="D35" s="359" t="s">
        <v>179</v>
      </c>
      <c r="E35" s="359" t="s">
        <v>496</v>
      </c>
      <c r="F35" s="334">
        <v>1943</v>
      </c>
      <c r="G35" s="370" t="s">
        <v>825</v>
      </c>
      <c r="H35" s="334" t="s">
        <v>181</v>
      </c>
      <c r="I35" s="334" t="s">
        <v>263</v>
      </c>
      <c r="J35" s="334">
        <v>550</v>
      </c>
      <c r="K35" s="334"/>
      <c r="L35" s="334">
        <v>3</v>
      </c>
      <c r="M35" s="334">
        <v>24</v>
      </c>
      <c r="N35" s="334"/>
      <c r="O35" s="334"/>
      <c r="P35" s="334">
        <v>4</v>
      </c>
      <c r="Q35" s="334">
        <v>21</v>
      </c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>
        <v>45</v>
      </c>
      <c r="AC35" s="334">
        <v>4</v>
      </c>
      <c r="AD35" s="385">
        <v>20</v>
      </c>
      <c r="AE35" s="334">
        <v>20</v>
      </c>
      <c r="AF35" s="333"/>
      <c r="AG35" s="335"/>
      <c r="AH35" s="337"/>
      <c r="AI35" s="139"/>
      <c r="AJ35" s="125"/>
      <c r="AK35" s="339"/>
      <c r="AL35" s="336"/>
      <c r="AM35" s="194"/>
      <c r="AN35" s="338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</row>
    <row r="36" spans="1:57" s="277" customFormat="1" ht="68.25" customHeight="1" x14ac:dyDescent="0.25">
      <c r="A36" s="272"/>
      <c r="B36" s="355"/>
      <c r="C36" s="356" t="s">
        <v>1318</v>
      </c>
      <c r="D36" s="355"/>
      <c r="E36" s="355"/>
      <c r="F36" s="272"/>
      <c r="G36" s="367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</row>
    <row r="37" spans="1:57" x14ac:dyDescent="0.25">
      <c r="A37" s="125">
        <v>5</v>
      </c>
      <c r="B37" s="331" t="s">
        <v>665</v>
      </c>
      <c r="C37" s="331" t="s">
        <v>657</v>
      </c>
      <c r="D37" s="331" t="s">
        <v>328</v>
      </c>
      <c r="E37" s="331">
        <v>600</v>
      </c>
      <c r="F37" s="125">
        <v>1959</v>
      </c>
      <c r="G37" s="124" t="s">
        <v>828</v>
      </c>
      <c r="H37" s="125" t="s">
        <v>81</v>
      </c>
      <c r="I37" s="125" t="s">
        <v>200</v>
      </c>
      <c r="J37" s="125">
        <v>15</v>
      </c>
      <c r="K37" s="125"/>
      <c r="L37" s="125">
        <v>1</v>
      </c>
      <c r="M37" s="125">
        <v>31</v>
      </c>
      <c r="N37" s="125">
        <v>1</v>
      </c>
      <c r="O37" s="125">
        <v>31</v>
      </c>
      <c r="P37" s="125">
        <v>2</v>
      </c>
      <c r="Q37" s="125">
        <v>27</v>
      </c>
      <c r="R37" s="125">
        <v>1</v>
      </c>
      <c r="S37" s="125">
        <v>31</v>
      </c>
      <c r="T37" s="125">
        <v>1</v>
      </c>
      <c r="U37" s="125">
        <v>31</v>
      </c>
      <c r="V37" s="125">
        <v>2</v>
      </c>
      <c r="W37" s="125">
        <v>27</v>
      </c>
      <c r="X37" s="125">
        <v>1</v>
      </c>
      <c r="Y37" s="125">
        <v>31</v>
      </c>
      <c r="Z37" s="125">
        <v>1</v>
      </c>
      <c r="AA37" s="125">
        <v>31</v>
      </c>
      <c r="AB37" s="125">
        <v>213</v>
      </c>
      <c r="AC37" s="125">
        <v>1</v>
      </c>
      <c r="AD37" s="385">
        <v>30</v>
      </c>
      <c r="AE37" s="334"/>
      <c r="AF37" s="333"/>
      <c r="AG37" s="335"/>
      <c r="AH37" s="337"/>
      <c r="AI37" s="139"/>
      <c r="AJ37" s="125">
        <v>30</v>
      </c>
      <c r="AK37" s="339"/>
      <c r="AL37" s="336"/>
      <c r="AM37" s="194"/>
      <c r="AN37" s="338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</row>
    <row r="38" spans="1:57" x14ac:dyDescent="0.25">
      <c r="A38" s="335">
        <v>6</v>
      </c>
      <c r="B38" s="360" t="s">
        <v>124</v>
      </c>
      <c r="C38" s="360" t="s">
        <v>125</v>
      </c>
      <c r="D38" s="360" t="s">
        <v>126</v>
      </c>
      <c r="E38" s="360" t="s">
        <v>127</v>
      </c>
      <c r="F38" s="335">
        <v>1958</v>
      </c>
      <c r="G38" s="371" t="s">
        <v>201</v>
      </c>
      <c r="H38" s="335" t="s">
        <v>81</v>
      </c>
      <c r="I38" s="335" t="s">
        <v>200</v>
      </c>
      <c r="J38" s="335">
        <v>158</v>
      </c>
      <c r="K38" s="335"/>
      <c r="L38" s="335"/>
      <c r="M38" s="335"/>
      <c r="N38" s="335"/>
      <c r="O38" s="335"/>
      <c r="P38" s="335"/>
      <c r="Q38" s="335"/>
      <c r="R38" s="335">
        <v>2</v>
      </c>
      <c r="S38" s="335">
        <v>27</v>
      </c>
      <c r="T38" s="335">
        <v>2</v>
      </c>
      <c r="U38" s="335">
        <v>27</v>
      </c>
      <c r="V38" s="335">
        <v>1</v>
      </c>
      <c r="W38" s="335">
        <v>31</v>
      </c>
      <c r="X38" s="335"/>
      <c r="Y38" s="335"/>
      <c r="Z38" s="335"/>
      <c r="AA38" s="335"/>
      <c r="AB38" s="335">
        <v>85</v>
      </c>
      <c r="AC38" s="335">
        <v>2</v>
      </c>
      <c r="AD38" s="385">
        <v>26</v>
      </c>
      <c r="AE38" s="334"/>
      <c r="AF38" s="333"/>
      <c r="AG38" s="335">
        <v>26</v>
      </c>
      <c r="AH38" s="337"/>
      <c r="AI38" s="139"/>
      <c r="AJ38" s="125"/>
      <c r="AK38" s="339"/>
      <c r="AL38" s="336"/>
      <c r="AM38" s="194"/>
      <c r="AN38" s="338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</row>
    <row r="39" spans="1:57" s="277" customFormat="1" ht="68.25" customHeight="1" x14ac:dyDescent="0.25">
      <c r="A39" s="272"/>
      <c r="B39" s="355"/>
      <c r="C39" s="356" t="s">
        <v>1320</v>
      </c>
      <c r="D39" s="355"/>
      <c r="E39" s="355"/>
      <c r="F39" s="272"/>
      <c r="G39" s="367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</row>
    <row r="40" spans="1:57" x14ac:dyDescent="0.25">
      <c r="A40" s="334">
        <v>7</v>
      </c>
      <c r="B40" s="359" t="s">
        <v>685</v>
      </c>
      <c r="C40" s="359" t="s">
        <v>694</v>
      </c>
      <c r="D40" s="359" t="s">
        <v>500</v>
      </c>
      <c r="E40" s="359" t="s">
        <v>29</v>
      </c>
      <c r="F40" s="334">
        <v>1969</v>
      </c>
      <c r="G40" s="370" t="s">
        <v>825</v>
      </c>
      <c r="H40" s="334" t="s">
        <v>30</v>
      </c>
      <c r="I40" s="334" t="s">
        <v>204</v>
      </c>
      <c r="J40" s="334">
        <v>153</v>
      </c>
      <c r="K40" s="334"/>
      <c r="L40" s="334">
        <v>6</v>
      </c>
      <c r="M40" s="334">
        <v>17</v>
      </c>
      <c r="N40" s="334">
        <v>1</v>
      </c>
      <c r="O40" s="334">
        <v>31</v>
      </c>
      <c r="P40" s="334">
        <v>1</v>
      </c>
      <c r="Q40" s="334">
        <v>31</v>
      </c>
      <c r="R40" s="334">
        <v>1</v>
      </c>
      <c r="S40" s="334">
        <v>31</v>
      </c>
      <c r="T40" s="334">
        <v>2</v>
      </c>
      <c r="U40" s="334">
        <v>27</v>
      </c>
      <c r="V40" s="334"/>
      <c r="W40" s="334"/>
      <c r="X40" s="334">
        <v>3</v>
      </c>
      <c r="Y40" s="334">
        <v>24</v>
      </c>
      <c r="Z40" s="334">
        <v>2</v>
      </c>
      <c r="AA40" s="334">
        <v>27</v>
      </c>
      <c r="AB40" s="334">
        <v>188</v>
      </c>
      <c r="AC40" s="334">
        <v>1</v>
      </c>
      <c r="AD40" s="385">
        <v>30</v>
      </c>
      <c r="AE40" s="334">
        <v>30</v>
      </c>
      <c r="AF40" s="333"/>
      <c r="AG40" s="335"/>
      <c r="AH40" s="337"/>
      <c r="AI40" s="139"/>
      <c r="AJ40" s="125"/>
      <c r="AK40" s="339"/>
      <c r="AL40" s="336"/>
      <c r="AM40" s="194"/>
      <c r="AN40" s="338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</row>
    <row r="41" spans="1:57" x14ac:dyDescent="0.25">
      <c r="A41" s="334">
        <v>8</v>
      </c>
      <c r="B41" s="359" t="s">
        <v>699</v>
      </c>
      <c r="C41" s="359" t="s">
        <v>638</v>
      </c>
      <c r="D41" s="359" t="s">
        <v>660</v>
      </c>
      <c r="E41" s="359" t="s">
        <v>662</v>
      </c>
      <c r="F41" s="334">
        <v>1967</v>
      </c>
      <c r="G41" s="370" t="s">
        <v>825</v>
      </c>
      <c r="H41" s="334" t="s">
        <v>30</v>
      </c>
      <c r="I41" s="334" t="s">
        <v>204</v>
      </c>
      <c r="J41" s="334">
        <v>271</v>
      </c>
      <c r="K41" s="334"/>
      <c r="L41" s="334">
        <v>9</v>
      </c>
      <c r="M41" s="334">
        <v>13</v>
      </c>
      <c r="N41" s="334">
        <v>2</v>
      </c>
      <c r="O41" s="334">
        <v>27</v>
      </c>
      <c r="P41" s="334">
        <v>2</v>
      </c>
      <c r="Q41" s="334">
        <v>27</v>
      </c>
      <c r="R41" s="334"/>
      <c r="S41" s="334"/>
      <c r="T41" s="334"/>
      <c r="U41" s="334"/>
      <c r="V41" s="334"/>
      <c r="W41" s="334"/>
      <c r="X41" s="334">
        <v>2</v>
      </c>
      <c r="Y41" s="334">
        <v>27</v>
      </c>
      <c r="Z41" s="334">
        <v>1</v>
      </c>
      <c r="AA41" s="334">
        <v>31</v>
      </c>
      <c r="AB41" s="334">
        <v>125</v>
      </c>
      <c r="AC41" s="334">
        <v>2</v>
      </c>
      <c r="AD41" s="385">
        <v>26</v>
      </c>
      <c r="AE41" s="334">
        <v>26</v>
      </c>
      <c r="AF41" s="333"/>
      <c r="AG41" s="335"/>
      <c r="AH41" s="337"/>
      <c r="AI41" s="139"/>
      <c r="AJ41" s="125"/>
      <c r="AK41" s="339"/>
      <c r="AL41" s="336"/>
      <c r="AM41" s="194"/>
      <c r="AN41" s="338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</row>
    <row r="42" spans="1:57" x14ac:dyDescent="0.25">
      <c r="A42" s="335">
        <v>9</v>
      </c>
      <c r="B42" s="360" t="s">
        <v>134</v>
      </c>
      <c r="C42" s="360" t="s">
        <v>135</v>
      </c>
      <c r="D42" s="360" t="s">
        <v>136</v>
      </c>
      <c r="E42" s="360" t="s">
        <v>137</v>
      </c>
      <c r="F42" s="335">
        <v>1968</v>
      </c>
      <c r="G42" s="371" t="s">
        <v>201</v>
      </c>
      <c r="H42" s="335" t="s">
        <v>30</v>
      </c>
      <c r="I42" s="335" t="s">
        <v>204</v>
      </c>
      <c r="J42" s="335">
        <v>80</v>
      </c>
      <c r="K42" s="335"/>
      <c r="L42" s="335"/>
      <c r="M42" s="335"/>
      <c r="N42" s="335"/>
      <c r="O42" s="335"/>
      <c r="P42" s="335"/>
      <c r="Q42" s="335"/>
      <c r="R42" s="335">
        <v>2</v>
      </c>
      <c r="S42" s="335">
        <v>27</v>
      </c>
      <c r="T42" s="335">
        <v>1</v>
      </c>
      <c r="U42" s="335">
        <v>31</v>
      </c>
      <c r="V42" s="335">
        <v>1</v>
      </c>
      <c r="W42" s="335">
        <v>31</v>
      </c>
      <c r="X42" s="335"/>
      <c r="Y42" s="335"/>
      <c r="Z42" s="335"/>
      <c r="AA42" s="335"/>
      <c r="AB42" s="335">
        <v>89</v>
      </c>
      <c r="AC42" s="335">
        <v>3</v>
      </c>
      <c r="AD42" s="385">
        <v>23</v>
      </c>
      <c r="AE42" s="334"/>
      <c r="AF42" s="333"/>
      <c r="AG42" s="335">
        <v>23</v>
      </c>
      <c r="AH42" s="337"/>
      <c r="AI42" s="139"/>
      <c r="AJ42" s="125"/>
      <c r="AK42" s="339"/>
      <c r="AL42" s="336"/>
      <c r="AM42" s="364"/>
      <c r="AN42" s="338"/>
      <c r="AO42" s="365"/>
    </row>
    <row r="43" spans="1:57" x14ac:dyDescent="0.25">
      <c r="A43" s="334">
        <v>10</v>
      </c>
      <c r="B43" s="359" t="s">
        <v>698</v>
      </c>
      <c r="C43" s="359" t="s">
        <v>697</v>
      </c>
      <c r="D43" s="359" t="s">
        <v>33</v>
      </c>
      <c r="E43" s="359" t="s">
        <v>587</v>
      </c>
      <c r="F43" s="334">
        <v>1965</v>
      </c>
      <c r="G43" s="370" t="s">
        <v>825</v>
      </c>
      <c r="H43" s="334" t="s">
        <v>30</v>
      </c>
      <c r="I43" s="334" t="s">
        <v>204</v>
      </c>
      <c r="J43" s="334">
        <v>252</v>
      </c>
      <c r="K43" s="334"/>
      <c r="L43" s="334">
        <v>8</v>
      </c>
      <c r="M43" s="334">
        <v>14</v>
      </c>
      <c r="N43" s="334">
        <v>5</v>
      </c>
      <c r="O43" s="334">
        <v>19</v>
      </c>
      <c r="P43" s="334">
        <v>3</v>
      </c>
      <c r="Q43" s="334">
        <v>24</v>
      </c>
      <c r="R43" s="334"/>
      <c r="S43" s="334"/>
      <c r="T43" s="334"/>
      <c r="U43" s="334"/>
      <c r="V43" s="334"/>
      <c r="W43" s="334"/>
      <c r="X43" s="334"/>
      <c r="Y43" s="334"/>
      <c r="Z43" s="334">
        <v>7</v>
      </c>
      <c r="AA43" s="334">
        <v>15</v>
      </c>
      <c r="AB43" s="334">
        <v>73</v>
      </c>
      <c r="AC43" s="334">
        <v>4</v>
      </c>
      <c r="AD43" s="385">
        <v>20</v>
      </c>
      <c r="AE43" s="334">
        <v>20</v>
      </c>
      <c r="AF43" s="333"/>
      <c r="AG43" s="335"/>
      <c r="AH43" s="337"/>
      <c r="AI43" s="139"/>
      <c r="AJ43" s="125"/>
      <c r="AK43" s="339"/>
      <c r="AL43" s="336"/>
      <c r="AM43" s="364"/>
      <c r="AN43" s="338"/>
      <c r="AO43" s="365"/>
    </row>
    <row r="44" spans="1:57" s="277" customFormat="1" ht="68.25" customHeight="1" x14ac:dyDescent="0.25">
      <c r="A44" s="272"/>
      <c r="B44" s="355"/>
      <c r="C44" s="356" t="s">
        <v>1321</v>
      </c>
      <c r="D44" s="355"/>
      <c r="E44" s="355"/>
      <c r="F44" s="272"/>
      <c r="G44" s="367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</row>
    <row r="45" spans="1:57" x14ac:dyDescent="0.25">
      <c r="A45" s="333">
        <v>11</v>
      </c>
      <c r="B45" s="357" t="s">
        <v>706</v>
      </c>
      <c r="C45" s="357" t="s">
        <v>692</v>
      </c>
      <c r="D45" s="357" t="s">
        <v>286</v>
      </c>
      <c r="E45" s="357" t="s">
        <v>707</v>
      </c>
      <c r="F45" s="333">
        <v>1977</v>
      </c>
      <c r="G45" s="368" t="s">
        <v>833</v>
      </c>
      <c r="H45" s="333" t="s">
        <v>19</v>
      </c>
      <c r="I45" s="333" t="s">
        <v>202</v>
      </c>
      <c r="J45" s="333">
        <v>16</v>
      </c>
      <c r="K45" s="333"/>
      <c r="L45" s="333">
        <v>1</v>
      </c>
      <c r="M45" s="333">
        <v>31</v>
      </c>
      <c r="N45" s="333">
        <v>1</v>
      </c>
      <c r="O45" s="333">
        <v>31</v>
      </c>
      <c r="P45" s="333">
        <v>2</v>
      </c>
      <c r="Q45" s="333">
        <v>27</v>
      </c>
      <c r="R45" s="333">
        <v>3</v>
      </c>
      <c r="S45" s="333">
        <v>24</v>
      </c>
      <c r="T45" s="333">
        <v>4</v>
      </c>
      <c r="U45" s="333">
        <v>21</v>
      </c>
      <c r="V45" s="333">
        <v>6</v>
      </c>
      <c r="W45" s="333">
        <v>17</v>
      </c>
      <c r="X45" s="333">
        <v>1</v>
      </c>
      <c r="Y45" s="333">
        <v>31</v>
      </c>
      <c r="Z45" s="333">
        <v>2</v>
      </c>
      <c r="AA45" s="333">
        <v>27</v>
      </c>
      <c r="AB45" s="333">
        <v>192</v>
      </c>
      <c r="AC45" s="333">
        <v>1</v>
      </c>
      <c r="AD45" s="385">
        <v>30</v>
      </c>
      <c r="AE45" s="334"/>
      <c r="AF45" s="333">
        <v>30</v>
      </c>
      <c r="AG45" s="335"/>
      <c r="AH45" s="337"/>
      <c r="AI45" s="139"/>
      <c r="AJ45" s="125"/>
      <c r="AK45" s="339"/>
      <c r="AL45" s="336"/>
      <c r="AM45" s="364"/>
      <c r="AN45" s="338"/>
      <c r="AO45" s="365"/>
    </row>
    <row r="46" spans="1:57" x14ac:dyDescent="0.25">
      <c r="A46" s="333">
        <v>12</v>
      </c>
      <c r="B46" s="357" t="s">
        <v>746</v>
      </c>
      <c r="C46" s="357" t="s">
        <v>745</v>
      </c>
      <c r="D46" s="357" t="s">
        <v>17</v>
      </c>
      <c r="E46" s="357" t="s">
        <v>747</v>
      </c>
      <c r="F46" s="333">
        <v>1979</v>
      </c>
      <c r="G46" s="368" t="s">
        <v>833</v>
      </c>
      <c r="H46" s="333" t="s">
        <v>19</v>
      </c>
      <c r="I46" s="333" t="s">
        <v>202</v>
      </c>
      <c r="J46" s="333">
        <v>449</v>
      </c>
      <c r="K46" s="333"/>
      <c r="L46" s="333">
        <v>16</v>
      </c>
      <c r="M46" s="333">
        <v>6</v>
      </c>
      <c r="N46" s="333">
        <v>2</v>
      </c>
      <c r="O46" s="333">
        <v>27</v>
      </c>
      <c r="P46" s="333">
        <v>4</v>
      </c>
      <c r="Q46" s="333">
        <v>21</v>
      </c>
      <c r="R46" s="333">
        <v>2</v>
      </c>
      <c r="S46" s="333">
        <v>27</v>
      </c>
      <c r="T46" s="333">
        <v>2</v>
      </c>
      <c r="U46" s="333">
        <v>27</v>
      </c>
      <c r="V46" s="333">
        <v>3</v>
      </c>
      <c r="W46" s="333">
        <v>24</v>
      </c>
      <c r="X46" s="333">
        <v>5</v>
      </c>
      <c r="Y46" s="333">
        <v>19</v>
      </c>
      <c r="Z46" s="333">
        <v>1</v>
      </c>
      <c r="AA46" s="333">
        <v>31</v>
      </c>
      <c r="AB46" s="333">
        <v>176</v>
      </c>
      <c r="AC46" s="333">
        <v>2</v>
      </c>
      <c r="AD46" s="385">
        <v>26</v>
      </c>
      <c r="AE46" s="334"/>
      <c r="AF46" s="333">
        <v>26</v>
      </c>
      <c r="AG46" s="335"/>
      <c r="AH46" s="337"/>
      <c r="AI46" s="139"/>
      <c r="AJ46" s="125"/>
      <c r="AK46" s="339"/>
      <c r="AL46" s="336"/>
      <c r="AM46" s="364"/>
      <c r="AN46" s="338"/>
      <c r="AO46" s="365"/>
    </row>
    <row r="47" spans="1:57" x14ac:dyDescent="0.25">
      <c r="A47" s="333">
        <v>13</v>
      </c>
      <c r="B47" s="357" t="s">
        <v>721</v>
      </c>
      <c r="C47" s="357" t="s">
        <v>650</v>
      </c>
      <c r="D47" s="357" t="s">
        <v>500</v>
      </c>
      <c r="E47" s="357" t="s">
        <v>722</v>
      </c>
      <c r="F47" s="333">
        <v>1973</v>
      </c>
      <c r="G47" s="368" t="s">
        <v>833</v>
      </c>
      <c r="H47" s="333" t="s">
        <v>19</v>
      </c>
      <c r="I47" s="333" t="s">
        <v>202</v>
      </c>
      <c r="J47" s="333">
        <v>102</v>
      </c>
      <c r="K47" s="333"/>
      <c r="L47" s="333">
        <v>7</v>
      </c>
      <c r="M47" s="333">
        <v>15</v>
      </c>
      <c r="N47" s="333">
        <v>4</v>
      </c>
      <c r="O47" s="333">
        <v>21</v>
      </c>
      <c r="P47" s="333">
        <v>1</v>
      </c>
      <c r="Q47" s="333">
        <v>31</v>
      </c>
      <c r="R47" s="333">
        <v>6</v>
      </c>
      <c r="S47" s="333">
        <v>17</v>
      </c>
      <c r="T47" s="333">
        <v>1</v>
      </c>
      <c r="U47" s="333">
        <v>31</v>
      </c>
      <c r="V47" s="333">
        <v>2</v>
      </c>
      <c r="W47" s="333">
        <v>27</v>
      </c>
      <c r="X47" s="333">
        <v>4</v>
      </c>
      <c r="Y47" s="333">
        <v>21</v>
      </c>
      <c r="Z47" s="333">
        <v>4</v>
      </c>
      <c r="AA47" s="333">
        <v>21</v>
      </c>
      <c r="AB47" s="333">
        <v>169</v>
      </c>
      <c r="AC47" s="333">
        <v>3</v>
      </c>
      <c r="AD47" s="385">
        <v>23</v>
      </c>
      <c r="AE47" s="334"/>
      <c r="AF47" s="333">
        <v>23</v>
      </c>
      <c r="AG47" s="335"/>
      <c r="AH47" s="337"/>
      <c r="AI47" s="139"/>
      <c r="AJ47" s="125"/>
      <c r="AK47" s="339"/>
      <c r="AL47" s="336"/>
      <c r="AM47" s="364"/>
      <c r="AN47" s="338"/>
      <c r="AO47" s="365"/>
    </row>
    <row r="48" spans="1:57" x14ac:dyDescent="0.25">
      <c r="A48" s="139">
        <v>14</v>
      </c>
      <c r="B48" s="358" t="s">
        <v>724</v>
      </c>
      <c r="C48" s="358" t="s">
        <v>723</v>
      </c>
      <c r="D48" s="358" t="s">
        <v>286</v>
      </c>
      <c r="E48" s="358" t="s">
        <v>725</v>
      </c>
      <c r="F48" s="139">
        <v>1974</v>
      </c>
      <c r="G48" s="369" t="s">
        <v>837</v>
      </c>
      <c r="H48" s="139" t="s">
        <v>19</v>
      </c>
      <c r="I48" s="139" t="s">
        <v>202</v>
      </c>
      <c r="J48" s="139">
        <v>149</v>
      </c>
      <c r="K48" s="139"/>
      <c r="L48" s="139">
        <v>8</v>
      </c>
      <c r="M48" s="139">
        <v>14</v>
      </c>
      <c r="N48" s="139">
        <v>7</v>
      </c>
      <c r="O48" s="139">
        <v>15</v>
      </c>
      <c r="P48" s="139">
        <v>5</v>
      </c>
      <c r="Q48" s="139">
        <v>19</v>
      </c>
      <c r="R48" s="139"/>
      <c r="S48" s="139"/>
      <c r="T48" s="139"/>
      <c r="U48" s="139"/>
      <c r="V48" s="139">
        <v>9</v>
      </c>
      <c r="W48" s="139">
        <v>13</v>
      </c>
      <c r="X48" s="139">
        <v>3</v>
      </c>
      <c r="Y48" s="139">
        <v>24</v>
      </c>
      <c r="Z48" s="139">
        <v>8</v>
      </c>
      <c r="AA48" s="139">
        <v>14</v>
      </c>
      <c r="AB48" s="139">
        <v>99</v>
      </c>
      <c r="AC48" s="139">
        <v>4</v>
      </c>
      <c r="AD48" s="385">
        <v>20</v>
      </c>
      <c r="AE48" s="334"/>
      <c r="AF48" s="333"/>
      <c r="AG48" s="335"/>
      <c r="AH48" s="337"/>
      <c r="AI48" s="139">
        <v>20</v>
      </c>
      <c r="AJ48" s="125"/>
      <c r="AK48" s="339"/>
      <c r="AL48" s="336"/>
      <c r="AM48" s="364"/>
      <c r="AN48" s="338"/>
      <c r="AO48" s="365"/>
    </row>
    <row r="49" spans="1:41" x14ac:dyDescent="0.25">
      <c r="A49" s="335">
        <v>15</v>
      </c>
      <c r="B49" s="360" t="s">
        <v>866</v>
      </c>
      <c r="C49" s="360" t="s">
        <v>865</v>
      </c>
      <c r="D49" s="360" t="s">
        <v>986</v>
      </c>
      <c r="E49" s="360" t="s">
        <v>987</v>
      </c>
      <c r="F49" s="335">
        <v>1975</v>
      </c>
      <c r="G49" s="371" t="s">
        <v>201</v>
      </c>
      <c r="H49" s="335" t="s">
        <v>19</v>
      </c>
      <c r="I49" s="335" t="s">
        <v>202</v>
      </c>
      <c r="J49" s="335">
        <v>211</v>
      </c>
      <c r="K49" s="335"/>
      <c r="L49" s="335"/>
      <c r="M49" s="335"/>
      <c r="N49" s="335">
        <v>5</v>
      </c>
      <c r="O49" s="335">
        <v>19</v>
      </c>
      <c r="P49" s="335"/>
      <c r="Q49" s="335"/>
      <c r="R49" s="335">
        <v>5</v>
      </c>
      <c r="S49" s="335">
        <v>19</v>
      </c>
      <c r="T49" s="335">
        <v>3</v>
      </c>
      <c r="U49" s="335">
        <v>24</v>
      </c>
      <c r="V49" s="335"/>
      <c r="W49" s="335"/>
      <c r="X49" s="335">
        <v>2</v>
      </c>
      <c r="Y49" s="335">
        <v>27</v>
      </c>
      <c r="Z49" s="335"/>
      <c r="AA49" s="335"/>
      <c r="AB49" s="335">
        <v>89</v>
      </c>
      <c r="AC49" s="335">
        <v>5</v>
      </c>
      <c r="AD49" s="385">
        <v>18</v>
      </c>
      <c r="AE49" s="334"/>
      <c r="AF49" s="333"/>
      <c r="AG49" s="335">
        <v>18</v>
      </c>
      <c r="AH49" s="337"/>
      <c r="AI49" s="139"/>
      <c r="AJ49" s="125"/>
      <c r="AK49" s="339"/>
      <c r="AL49" s="336"/>
      <c r="AM49" s="364"/>
      <c r="AN49" s="338"/>
      <c r="AO49" s="365"/>
    </row>
    <row r="50" spans="1:41" x14ac:dyDescent="0.25">
      <c r="A50" s="337">
        <v>16</v>
      </c>
      <c r="B50" s="156" t="s">
        <v>734</v>
      </c>
      <c r="C50" s="156" t="s">
        <v>634</v>
      </c>
      <c r="D50" s="156" t="s">
        <v>735</v>
      </c>
      <c r="E50" s="156" t="s">
        <v>736</v>
      </c>
      <c r="F50" s="337">
        <v>1975</v>
      </c>
      <c r="G50" s="372" t="s">
        <v>824</v>
      </c>
      <c r="H50" s="337" t="s">
        <v>19</v>
      </c>
      <c r="I50" s="337" t="s">
        <v>202</v>
      </c>
      <c r="J50" s="337">
        <v>353</v>
      </c>
      <c r="K50" s="337"/>
      <c r="L50" s="337">
        <v>13</v>
      </c>
      <c r="M50" s="337">
        <v>9</v>
      </c>
      <c r="N50" s="337"/>
      <c r="O50" s="337"/>
      <c r="P50" s="337">
        <v>3</v>
      </c>
      <c r="Q50" s="337">
        <v>24</v>
      </c>
      <c r="R50" s="337"/>
      <c r="S50" s="337"/>
      <c r="T50" s="337"/>
      <c r="U50" s="337"/>
      <c r="V50" s="337"/>
      <c r="W50" s="337"/>
      <c r="X50" s="337"/>
      <c r="Y50" s="337"/>
      <c r="Z50" s="337">
        <v>10</v>
      </c>
      <c r="AA50" s="337">
        <v>12</v>
      </c>
      <c r="AB50" s="337">
        <v>45</v>
      </c>
      <c r="AC50" s="337">
        <v>6</v>
      </c>
      <c r="AD50" s="385">
        <v>16</v>
      </c>
      <c r="AE50" s="334"/>
      <c r="AF50" s="333"/>
      <c r="AG50" s="335"/>
      <c r="AH50" s="337">
        <v>16</v>
      </c>
      <c r="AI50" s="139"/>
      <c r="AJ50" s="125"/>
      <c r="AK50" s="339"/>
      <c r="AL50" s="336"/>
      <c r="AM50" s="364"/>
      <c r="AN50" s="338"/>
      <c r="AO50" s="365"/>
    </row>
    <row r="51" spans="1:41" x14ac:dyDescent="0.25">
      <c r="A51" s="338">
        <v>17</v>
      </c>
      <c r="B51" s="362" t="s">
        <v>727</v>
      </c>
      <c r="C51" s="362" t="s">
        <v>726</v>
      </c>
      <c r="D51" s="362" t="s">
        <v>33</v>
      </c>
      <c r="E51" s="362" t="s">
        <v>728</v>
      </c>
      <c r="F51" s="338">
        <v>1972</v>
      </c>
      <c r="G51" s="374" t="s">
        <v>831</v>
      </c>
      <c r="H51" s="338" t="s">
        <v>19</v>
      </c>
      <c r="I51" s="338" t="s">
        <v>202</v>
      </c>
      <c r="J51" s="338">
        <v>188</v>
      </c>
      <c r="K51" s="338"/>
      <c r="L51" s="338">
        <v>9</v>
      </c>
      <c r="M51" s="338">
        <v>13</v>
      </c>
      <c r="N51" s="338"/>
      <c r="O51" s="338"/>
      <c r="P51" s="338">
        <v>8</v>
      </c>
      <c r="Q51" s="338">
        <v>14</v>
      </c>
      <c r="R51" s="338"/>
      <c r="S51" s="338"/>
      <c r="T51" s="338"/>
      <c r="U51" s="338"/>
      <c r="V51" s="338"/>
      <c r="W51" s="338"/>
      <c r="X51" s="338"/>
      <c r="Y51" s="338"/>
      <c r="Z51" s="338">
        <v>7</v>
      </c>
      <c r="AA51" s="338">
        <v>15</v>
      </c>
      <c r="AB51" s="338">
        <v>42</v>
      </c>
      <c r="AC51" s="338">
        <v>7</v>
      </c>
      <c r="AD51" s="385">
        <v>14</v>
      </c>
      <c r="AE51" s="334"/>
      <c r="AF51" s="333"/>
      <c r="AG51" s="335"/>
      <c r="AH51" s="337"/>
      <c r="AI51" s="139"/>
      <c r="AJ51" s="125"/>
      <c r="AK51" s="339"/>
      <c r="AL51" s="336"/>
      <c r="AM51" s="364"/>
      <c r="AN51" s="338">
        <v>14</v>
      </c>
      <c r="AO51" s="365"/>
    </row>
    <row r="52" spans="1:41" s="277" customFormat="1" ht="68.25" customHeight="1" x14ac:dyDescent="0.25">
      <c r="A52" s="272"/>
      <c r="B52" s="355"/>
      <c r="C52" s="356" t="s">
        <v>1322</v>
      </c>
      <c r="D52" s="355"/>
      <c r="E52" s="355"/>
      <c r="F52" s="272"/>
      <c r="G52" s="367"/>
      <c r="H52" s="272"/>
      <c r="I52" s="272"/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2"/>
      <c r="Y52" s="272"/>
      <c r="Z52" s="272"/>
      <c r="AA52" s="272"/>
    </row>
    <row r="53" spans="1:41" x14ac:dyDescent="0.25">
      <c r="A53" s="334">
        <v>18</v>
      </c>
      <c r="B53" s="359" t="s">
        <v>779</v>
      </c>
      <c r="C53" s="359" t="s">
        <v>650</v>
      </c>
      <c r="D53" s="359" t="s">
        <v>735</v>
      </c>
      <c r="E53" s="359" t="s">
        <v>317</v>
      </c>
      <c r="F53" s="334">
        <v>1984</v>
      </c>
      <c r="G53" s="370" t="s">
        <v>825</v>
      </c>
      <c r="H53" s="334" t="s">
        <v>35</v>
      </c>
      <c r="I53" s="334" t="s">
        <v>198</v>
      </c>
      <c r="J53" s="334">
        <v>134</v>
      </c>
      <c r="K53" s="334"/>
      <c r="L53" s="334">
        <v>10</v>
      </c>
      <c r="M53" s="334">
        <v>12</v>
      </c>
      <c r="N53" s="334">
        <v>4</v>
      </c>
      <c r="O53" s="334">
        <v>21</v>
      </c>
      <c r="P53" s="334">
        <v>4</v>
      </c>
      <c r="Q53" s="334">
        <v>21</v>
      </c>
      <c r="R53" s="334">
        <v>1</v>
      </c>
      <c r="S53" s="334">
        <v>31</v>
      </c>
      <c r="T53" s="334">
        <v>6</v>
      </c>
      <c r="U53" s="334">
        <v>17</v>
      </c>
      <c r="V53" s="334"/>
      <c r="W53" s="334"/>
      <c r="X53" s="334">
        <v>1</v>
      </c>
      <c r="Y53" s="334">
        <v>31</v>
      </c>
      <c r="Z53" s="334">
        <v>7</v>
      </c>
      <c r="AA53" s="334">
        <v>15</v>
      </c>
      <c r="AB53" s="334">
        <v>148</v>
      </c>
      <c r="AC53" s="334">
        <v>1</v>
      </c>
      <c r="AD53" s="385">
        <v>30</v>
      </c>
      <c r="AE53" s="334">
        <v>30</v>
      </c>
      <c r="AF53" s="333"/>
      <c r="AG53" s="335"/>
      <c r="AH53" s="337"/>
      <c r="AI53" s="139"/>
      <c r="AJ53" s="125"/>
      <c r="AK53" s="339"/>
      <c r="AL53" s="336"/>
      <c r="AM53" s="364"/>
      <c r="AN53" s="338"/>
      <c r="AO53" s="365"/>
    </row>
    <row r="54" spans="1:41" x14ac:dyDescent="0.25">
      <c r="A54" s="333">
        <v>19</v>
      </c>
      <c r="B54" s="357" t="s">
        <v>451</v>
      </c>
      <c r="C54" s="357" t="s">
        <v>88</v>
      </c>
      <c r="D54" s="357" t="s">
        <v>33</v>
      </c>
      <c r="E54" s="357" t="s">
        <v>452</v>
      </c>
      <c r="F54" s="333">
        <v>1991</v>
      </c>
      <c r="G54" s="368" t="s">
        <v>833</v>
      </c>
      <c r="H54" s="333" t="s">
        <v>35</v>
      </c>
      <c r="I54" s="333" t="s">
        <v>198</v>
      </c>
      <c r="J54" s="333">
        <v>93.1</v>
      </c>
      <c r="K54" s="333"/>
      <c r="L54" s="333">
        <v>7</v>
      </c>
      <c r="M54" s="333">
        <v>15</v>
      </c>
      <c r="N54" s="333">
        <v>15</v>
      </c>
      <c r="O54" s="333">
        <v>7</v>
      </c>
      <c r="P54" s="333"/>
      <c r="Q54" s="333"/>
      <c r="R54" s="333">
        <v>2</v>
      </c>
      <c r="S54" s="333">
        <v>27</v>
      </c>
      <c r="T54" s="333">
        <v>4</v>
      </c>
      <c r="U54" s="333">
        <v>21</v>
      </c>
      <c r="V54" s="333">
        <v>5</v>
      </c>
      <c r="W54" s="333">
        <v>19</v>
      </c>
      <c r="X54" s="333">
        <v>2</v>
      </c>
      <c r="Y54" s="333">
        <v>27</v>
      </c>
      <c r="Z54" s="333">
        <v>2</v>
      </c>
      <c r="AA54" s="333">
        <v>27</v>
      </c>
      <c r="AB54" s="333">
        <v>143</v>
      </c>
      <c r="AC54" s="333">
        <v>2</v>
      </c>
      <c r="AD54" s="385">
        <v>26</v>
      </c>
      <c r="AE54" s="334"/>
      <c r="AF54" s="333">
        <v>26</v>
      </c>
      <c r="AG54" s="335"/>
      <c r="AH54" s="337"/>
      <c r="AI54" s="139"/>
      <c r="AJ54" s="125"/>
      <c r="AK54" s="339"/>
      <c r="AL54" s="336"/>
      <c r="AM54" s="364"/>
      <c r="AN54" s="338"/>
      <c r="AO54" s="365"/>
    </row>
    <row r="55" spans="1:41" x14ac:dyDescent="0.25">
      <c r="A55" s="125">
        <v>20</v>
      </c>
      <c r="B55" s="331" t="s">
        <v>759</v>
      </c>
      <c r="C55" s="331" t="s">
        <v>758</v>
      </c>
      <c r="D55" s="331" t="s">
        <v>72</v>
      </c>
      <c r="E55" s="331" t="s">
        <v>760</v>
      </c>
      <c r="F55" s="125">
        <v>1982</v>
      </c>
      <c r="G55" s="124" t="s">
        <v>828</v>
      </c>
      <c r="H55" s="125" t="s">
        <v>35</v>
      </c>
      <c r="I55" s="125" t="s">
        <v>198</v>
      </c>
      <c r="J55" s="125">
        <v>16</v>
      </c>
      <c r="K55" s="125"/>
      <c r="L55" s="125">
        <v>3</v>
      </c>
      <c r="M55" s="125">
        <v>24</v>
      </c>
      <c r="N55" s="125">
        <v>18</v>
      </c>
      <c r="O55" s="125">
        <v>4</v>
      </c>
      <c r="P55" s="125"/>
      <c r="Q55" s="125"/>
      <c r="R55" s="125">
        <v>3</v>
      </c>
      <c r="S55" s="125">
        <v>24</v>
      </c>
      <c r="T55" s="125">
        <v>2</v>
      </c>
      <c r="U55" s="125">
        <v>27</v>
      </c>
      <c r="V55" s="125">
        <v>4</v>
      </c>
      <c r="W55" s="125">
        <v>21</v>
      </c>
      <c r="X55" s="125">
        <v>5</v>
      </c>
      <c r="Y55" s="125">
        <v>19</v>
      </c>
      <c r="Z55" s="125"/>
      <c r="AA55" s="125"/>
      <c r="AB55" s="125">
        <v>119</v>
      </c>
      <c r="AC55" s="125">
        <v>3</v>
      </c>
      <c r="AD55" s="385">
        <v>23</v>
      </c>
      <c r="AE55" s="334"/>
      <c r="AF55" s="333"/>
      <c r="AG55" s="335"/>
      <c r="AH55" s="337"/>
      <c r="AI55" s="139"/>
      <c r="AJ55" s="125">
        <v>23</v>
      </c>
      <c r="AK55" s="339"/>
      <c r="AL55" s="336"/>
      <c r="AM55" s="364"/>
      <c r="AN55" s="338"/>
      <c r="AO55" s="365"/>
    </row>
    <row r="56" spans="1:41" x14ac:dyDescent="0.25">
      <c r="A56" s="335">
        <v>21</v>
      </c>
      <c r="B56" s="360" t="s">
        <v>767</v>
      </c>
      <c r="C56" s="360" t="s">
        <v>766</v>
      </c>
      <c r="D56" s="360" t="s">
        <v>68</v>
      </c>
      <c r="E56" s="360" t="s">
        <v>768</v>
      </c>
      <c r="F56" s="335">
        <v>1992</v>
      </c>
      <c r="G56" s="371" t="s">
        <v>201</v>
      </c>
      <c r="H56" s="335" t="s">
        <v>35</v>
      </c>
      <c r="I56" s="335" t="s">
        <v>198</v>
      </c>
      <c r="J56" s="335">
        <v>58</v>
      </c>
      <c r="K56" s="335"/>
      <c r="L56" s="335">
        <v>5</v>
      </c>
      <c r="M56" s="335">
        <v>19</v>
      </c>
      <c r="N56" s="335">
        <v>6</v>
      </c>
      <c r="O56" s="335">
        <v>17</v>
      </c>
      <c r="P56" s="335"/>
      <c r="Q56" s="335"/>
      <c r="R56" s="335">
        <v>7</v>
      </c>
      <c r="S56" s="335">
        <v>15</v>
      </c>
      <c r="T56" s="335">
        <v>5</v>
      </c>
      <c r="U56" s="335">
        <v>19</v>
      </c>
      <c r="V56" s="335"/>
      <c r="W56" s="335"/>
      <c r="X56" s="335">
        <v>11</v>
      </c>
      <c r="Y56" s="335">
        <v>11</v>
      </c>
      <c r="Z56" s="335">
        <v>22</v>
      </c>
      <c r="AA56" s="335">
        <v>1</v>
      </c>
      <c r="AB56" s="335">
        <v>82</v>
      </c>
      <c r="AC56" s="335">
        <v>4</v>
      </c>
      <c r="AD56" s="385">
        <v>20</v>
      </c>
      <c r="AE56" s="334"/>
      <c r="AF56" s="333"/>
      <c r="AG56" s="335">
        <v>20</v>
      </c>
      <c r="AH56" s="337"/>
      <c r="AI56" s="139"/>
      <c r="AJ56" s="125"/>
      <c r="AK56" s="339"/>
      <c r="AL56" s="336"/>
      <c r="AM56" s="364"/>
      <c r="AN56" s="338"/>
      <c r="AO56" s="365"/>
    </row>
    <row r="57" spans="1:41" x14ac:dyDescent="0.25">
      <c r="A57" s="125">
        <v>22</v>
      </c>
      <c r="B57" s="331" t="s">
        <v>786</v>
      </c>
      <c r="C57" s="331" t="s">
        <v>785</v>
      </c>
      <c r="D57" s="331" t="s">
        <v>33</v>
      </c>
      <c r="E57" s="331" t="s">
        <v>85</v>
      </c>
      <c r="F57" s="125">
        <v>1981</v>
      </c>
      <c r="G57" s="124" t="s">
        <v>828</v>
      </c>
      <c r="H57" s="125" t="s">
        <v>35</v>
      </c>
      <c r="I57" s="125" t="s">
        <v>198</v>
      </c>
      <c r="J57" s="125">
        <v>234</v>
      </c>
      <c r="K57" s="125"/>
      <c r="L57" s="125">
        <v>13</v>
      </c>
      <c r="M57" s="125">
        <v>9</v>
      </c>
      <c r="N57" s="125"/>
      <c r="O57" s="125"/>
      <c r="P57" s="125"/>
      <c r="Q57" s="125"/>
      <c r="R57" s="125">
        <v>5</v>
      </c>
      <c r="S57" s="125">
        <v>19</v>
      </c>
      <c r="T57" s="125">
        <v>12</v>
      </c>
      <c r="U57" s="125">
        <v>10</v>
      </c>
      <c r="V57" s="125">
        <v>6</v>
      </c>
      <c r="W57" s="125">
        <v>17</v>
      </c>
      <c r="X57" s="125">
        <v>3</v>
      </c>
      <c r="Y57" s="125">
        <v>24</v>
      </c>
      <c r="Z57" s="125"/>
      <c r="AA57" s="125"/>
      <c r="AB57" s="125">
        <v>79</v>
      </c>
      <c r="AC57" s="125">
        <v>5</v>
      </c>
      <c r="AD57" s="385">
        <v>18</v>
      </c>
      <c r="AE57" s="334"/>
      <c r="AF57" s="333"/>
      <c r="AG57" s="335"/>
      <c r="AH57" s="337"/>
      <c r="AI57" s="139"/>
      <c r="AJ57" s="125">
        <v>18</v>
      </c>
      <c r="AK57" s="339"/>
      <c r="AL57" s="336"/>
      <c r="AM57" s="364"/>
      <c r="AN57" s="338"/>
      <c r="AO57" s="365"/>
    </row>
    <row r="58" spans="1:41" x14ac:dyDescent="0.25">
      <c r="A58" s="333">
        <v>23</v>
      </c>
      <c r="B58" s="357" t="s">
        <v>1068</v>
      </c>
      <c r="C58" s="357" t="s">
        <v>686</v>
      </c>
      <c r="D58" s="357" t="s">
        <v>636</v>
      </c>
      <c r="E58" s="357" t="s">
        <v>1002</v>
      </c>
      <c r="F58" s="333">
        <v>1989</v>
      </c>
      <c r="G58" s="368" t="s">
        <v>833</v>
      </c>
      <c r="H58" s="333" t="s">
        <v>35</v>
      </c>
      <c r="I58" s="333" t="s">
        <v>198</v>
      </c>
      <c r="J58" s="333">
        <v>119</v>
      </c>
      <c r="K58" s="333"/>
      <c r="L58" s="333"/>
      <c r="M58" s="333"/>
      <c r="N58" s="333">
        <v>9</v>
      </c>
      <c r="O58" s="333">
        <v>13</v>
      </c>
      <c r="P58" s="333"/>
      <c r="Q58" s="333"/>
      <c r="R58" s="333">
        <v>4</v>
      </c>
      <c r="S58" s="333">
        <v>21</v>
      </c>
      <c r="T58" s="333"/>
      <c r="U58" s="333"/>
      <c r="V58" s="333">
        <v>7</v>
      </c>
      <c r="W58" s="333">
        <v>15</v>
      </c>
      <c r="X58" s="333">
        <v>10</v>
      </c>
      <c r="Y58" s="333">
        <v>12</v>
      </c>
      <c r="Z58" s="333">
        <v>6</v>
      </c>
      <c r="AA58" s="333">
        <v>17</v>
      </c>
      <c r="AB58" s="333">
        <v>78</v>
      </c>
      <c r="AC58" s="333">
        <v>6</v>
      </c>
      <c r="AD58" s="385">
        <v>16</v>
      </c>
      <c r="AE58" s="334"/>
      <c r="AF58" s="333">
        <v>16</v>
      </c>
      <c r="AG58" s="335"/>
      <c r="AH58" s="337"/>
      <c r="AI58" s="139"/>
      <c r="AJ58" s="125"/>
      <c r="AK58" s="339"/>
      <c r="AL58" s="336"/>
      <c r="AM58" s="364"/>
      <c r="AN58" s="338"/>
      <c r="AO58" s="365"/>
    </row>
    <row r="59" spans="1:41" x14ac:dyDescent="0.25">
      <c r="A59" s="337">
        <v>24</v>
      </c>
      <c r="B59" s="156" t="s">
        <v>1063</v>
      </c>
      <c r="C59" s="156" t="s">
        <v>684</v>
      </c>
      <c r="D59" s="156" t="s">
        <v>660</v>
      </c>
      <c r="E59" s="156" t="s">
        <v>993</v>
      </c>
      <c r="F59" s="337">
        <v>1981</v>
      </c>
      <c r="G59" s="372" t="s">
        <v>824</v>
      </c>
      <c r="H59" s="337" t="s">
        <v>35</v>
      </c>
      <c r="I59" s="337" t="s">
        <v>198</v>
      </c>
      <c r="J59" s="337">
        <v>45</v>
      </c>
      <c r="K59" s="337"/>
      <c r="L59" s="337"/>
      <c r="M59" s="337"/>
      <c r="N59" s="337">
        <v>2</v>
      </c>
      <c r="O59" s="337">
        <v>27</v>
      </c>
      <c r="P59" s="337">
        <v>10</v>
      </c>
      <c r="Q59" s="337">
        <v>12</v>
      </c>
      <c r="R59" s="337"/>
      <c r="S59" s="337"/>
      <c r="T59" s="337"/>
      <c r="U59" s="337"/>
      <c r="V59" s="337"/>
      <c r="W59" s="337"/>
      <c r="X59" s="337"/>
      <c r="Y59" s="337"/>
      <c r="Z59" s="337">
        <v>1</v>
      </c>
      <c r="AA59" s="337">
        <v>31</v>
      </c>
      <c r="AB59" s="337">
        <v>70</v>
      </c>
      <c r="AC59" s="337">
        <v>7</v>
      </c>
      <c r="AD59" s="385">
        <v>14</v>
      </c>
      <c r="AE59" s="334"/>
      <c r="AF59" s="333"/>
      <c r="AG59" s="335"/>
      <c r="AH59" s="337">
        <v>14</v>
      </c>
      <c r="AI59" s="139"/>
      <c r="AJ59" s="125"/>
      <c r="AK59" s="339"/>
      <c r="AL59" s="336"/>
      <c r="AM59" s="364"/>
      <c r="AN59" s="338"/>
      <c r="AO59" s="365"/>
    </row>
    <row r="60" spans="1:41" x14ac:dyDescent="0.25">
      <c r="A60" s="125">
        <v>25</v>
      </c>
      <c r="B60" s="331" t="s">
        <v>755</v>
      </c>
      <c r="C60" s="331" t="s">
        <v>754</v>
      </c>
      <c r="D60" s="331" t="s">
        <v>756</v>
      </c>
      <c r="E60" s="331" t="s">
        <v>757</v>
      </c>
      <c r="F60" s="125">
        <v>1983</v>
      </c>
      <c r="G60" s="124" t="s">
        <v>828</v>
      </c>
      <c r="H60" s="125" t="s">
        <v>35</v>
      </c>
      <c r="I60" s="125" t="s">
        <v>198</v>
      </c>
      <c r="J60" s="125">
        <v>8</v>
      </c>
      <c r="K60" s="125"/>
      <c r="L60" s="125">
        <v>2</v>
      </c>
      <c r="M60" s="125">
        <v>27</v>
      </c>
      <c r="N60" s="125"/>
      <c r="O60" s="125"/>
      <c r="P60" s="125"/>
      <c r="Q60" s="125"/>
      <c r="R60" s="125">
        <v>6</v>
      </c>
      <c r="S60" s="125">
        <v>17</v>
      </c>
      <c r="T60" s="125"/>
      <c r="U60" s="125"/>
      <c r="V60" s="125">
        <v>8</v>
      </c>
      <c r="W60" s="125">
        <v>14</v>
      </c>
      <c r="X60" s="125">
        <v>14</v>
      </c>
      <c r="Y60" s="125">
        <v>8</v>
      </c>
      <c r="Z60" s="125"/>
      <c r="AA60" s="125"/>
      <c r="AB60" s="125">
        <v>66</v>
      </c>
      <c r="AC60" s="125">
        <v>8</v>
      </c>
      <c r="AD60" s="385">
        <v>13</v>
      </c>
      <c r="AE60" s="334"/>
      <c r="AF60" s="333"/>
      <c r="AG60" s="335"/>
      <c r="AH60" s="337"/>
      <c r="AI60" s="139"/>
      <c r="AJ60" s="125">
        <v>13</v>
      </c>
      <c r="AK60" s="339"/>
      <c r="AL60" s="336"/>
      <c r="AM60" s="364"/>
      <c r="AN60" s="338"/>
      <c r="AO60" s="365"/>
    </row>
    <row r="61" spans="1:41" x14ac:dyDescent="0.25">
      <c r="A61" s="139">
        <v>26</v>
      </c>
      <c r="B61" s="358" t="s">
        <v>1064</v>
      </c>
      <c r="C61" s="358" t="s">
        <v>634</v>
      </c>
      <c r="D61" s="358" t="s">
        <v>994</v>
      </c>
      <c r="E61" s="358" t="s">
        <v>995</v>
      </c>
      <c r="F61" s="139">
        <v>1987</v>
      </c>
      <c r="G61" s="369" t="s">
        <v>837</v>
      </c>
      <c r="H61" s="139" t="s">
        <v>35</v>
      </c>
      <c r="I61" s="139" t="s">
        <v>198</v>
      </c>
      <c r="J61" s="139">
        <v>47</v>
      </c>
      <c r="K61" s="139"/>
      <c r="L61" s="139"/>
      <c r="M61" s="139"/>
      <c r="N61" s="139">
        <v>3</v>
      </c>
      <c r="O61" s="139">
        <v>24</v>
      </c>
      <c r="P61" s="139"/>
      <c r="Q61" s="139"/>
      <c r="R61" s="139"/>
      <c r="S61" s="139"/>
      <c r="T61" s="139">
        <v>3</v>
      </c>
      <c r="U61" s="139">
        <v>24</v>
      </c>
      <c r="V61" s="139"/>
      <c r="W61" s="139"/>
      <c r="X61" s="139">
        <v>9</v>
      </c>
      <c r="Y61" s="139">
        <v>13</v>
      </c>
      <c r="Z61" s="139"/>
      <c r="AA61" s="139"/>
      <c r="AB61" s="139">
        <v>61</v>
      </c>
      <c r="AC61" s="139">
        <v>9</v>
      </c>
      <c r="AD61" s="385">
        <v>12</v>
      </c>
      <c r="AE61" s="334"/>
      <c r="AF61" s="333"/>
      <c r="AG61" s="335"/>
      <c r="AH61" s="337"/>
      <c r="AI61" s="139">
        <v>12</v>
      </c>
      <c r="AJ61" s="125"/>
      <c r="AK61" s="339"/>
      <c r="AL61" s="336"/>
      <c r="AM61" s="364"/>
      <c r="AN61" s="338"/>
      <c r="AO61" s="365"/>
    </row>
    <row r="62" spans="1:41" x14ac:dyDescent="0.25">
      <c r="A62" s="333">
        <v>27</v>
      </c>
      <c r="B62" s="357" t="s">
        <v>101</v>
      </c>
      <c r="C62" s="357" t="s">
        <v>400</v>
      </c>
      <c r="D62" s="357" t="s">
        <v>68</v>
      </c>
      <c r="E62" s="357">
        <v>0</v>
      </c>
      <c r="F62" s="333">
        <v>1996</v>
      </c>
      <c r="G62" s="368" t="s">
        <v>833</v>
      </c>
      <c r="H62" s="333" t="s">
        <v>35</v>
      </c>
      <c r="I62" s="333" t="s">
        <v>198</v>
      </c>
      <c r="J62" s="333">
        <v>168.4</v>
      </c>
      <c r="K62" s="333"/>
      <c r="L62" s="333"/>
      <c r="M62" s="333"/>
      <c r="N62" s="333">
        <v>10</v>
      </c>
      <c r="O62" s="333">
        <v>12</v>
      </c>
      <c r="P62" s="333"/>
      <c r="Q62" s="333"/>
      <c r="R62" s="333"/>
      <c r="S62" s="333"/>
      <c r="T62" s="333"/>
      <c r="U62" s="333"/>
      <c r="V62" s="333"/>
      <c r="W62" s="333"/>
      <c r="X62" s="333">
        <v>7</v>
      </c>
      <c r="Y62" s="333">
        <v>15</v>
      </c>
      <c r="Z62" s="333">
        <v>4</v>
      </c>
      <c r="AA62" s="333">
        <v>21</v>
      </c>
      <c r="AB62" s="333">
        <v>48</v>
      </c>
      <c r="AC62" s="333">
        <v>10</v>
      </c>
      <c r="AD62" s="385">
        <v>11</v>
      </c>
      <c r="AE62" s="334"/>
      <c r="AF62" s="333">
        <v>11</v>
      </c>
      <c r="AG62" s="335"/>
      <c r="AH62" s="337"/>
      <c r="AI62" s="139"/>
      <c r="AJ62" s="125"/>
      <c r="AK62" s="339"/>
      <c r="AL62" s="336"/>
      <c r="AM62" s="364"/>
      <c r="AN62" s="338"/>
      <c r="AO62" s="365"/>
    </row>
    <row r="63" spans="1:41" x14ac:dyDescent="0.25">
      <c r="A63" s="333">
        <v>28</v>
      </c>
      <c r="B63" s="357" t="s">
        <v>1084</v>
      </c>
      <c r="C63" s="357" t="s">
        <v>694</v>
      </c>
      <c r="D63" s="357" t="s">
        <v>118</v>
      </c>
      <c r="E63" s="357" t="s">
        <v>119</v>
      </c>
      <c r="F63" s="333">
        <v>1992</v>
      </c>
      <c r="G63" s="368" t="s">
        <v>833</v>
      </c>
      <c r="H63" s="333" t="s">
        <v>35</v>
      </c>
      <c r="I63" s="333" t="s">
        <v>198</v>
      </c>
      <c r="J63" s="333">
        <v>351</v>
      </c>
      <c r="K63" s="333"/>
      <c r="L63" s="333"/>
      <c r="M63" s="333"/>
      <c r="N63" s="333">
        <v>21</v>
      </c>
      <c r="O63" s="333">
        <v>1</v>
      </c>
      <c r="P63" s="333"/>
      <c r="Q63" s="333"/>
      <c r="R63" s="333">
        <v>8</v>
      </c>
      <c r="S63" s="333">
        <v>14</v>
      </c>
      <c r="T63" s="333">
        <v>11</v>
      </c>
      <c r="U63" s="333">
        <v>11</v>
      </c>
      <c r="V63" s="333"/>
      <c r="W63" s="333"/>
      <c r="X63" s="333">
        <v>4</v>
      </c>
      <c r="Y63" s="333">
        <v>21</v>
      </c>
      <c r="Z63" s="333"/>
      <c r="AA63" s="333"/>
      <c r="AB63" s="333">
        <v>47</v>
      </c>
      <c r="AC63" s="333">
        <v>11</v>
      </c>
      <c r="AD63" s="385">
        <v>10</v>
      </c>
      <c r="AE63" s="334"/>
      <c r="AF63" s="333">
        <v>10</v>
      </c>
      <c r="AG63" s="335"/>
      <c r="AH63" s="337"/>
      <c r="AI63" s="139"/>
      <c r="AJ63" s="125"/>
      <c r="AK63" s="339"/>
      <c r="AL63" s="336"/>
      <c r="AM63" s="364"/>
      <c r="AN63" s="338"/>
      <c r="AO63" s="365"/>
    </row>
    <row r="64" spans="1:41" x14ac:dyDescent="0.25">
      <c r="A64" s="334">
        <v>29</v>
      </c>
      <c r="B64" s="359" t="s">
        <v>776</v>
      </c>
      <c r="C64" s="359" t="s">
        <v>775</v>
      </c>
      <c r="D64" s="359" t="s">
        <v>660</v>
      </c>
      <c r="E64" s="359" t="s">
        <v>662</v>
      </c>
      <c r="F64" s="334">
        <v>1970</v>
      </c>
      <c r="G64" s="370" t="s">
        <v>825</v>
      </c>
      <c r="H64" s="334" t="s">
        <v>35</v>
      </c>
      <c r="I64" s="334" t="s">
        <v>198</v>
      </c>
      <c r="J64" s="334">
        <v>105</v>
      </c>
      <c r="K64" s="334"/>
      <c r="L64" s="334">
        <v>4</v>
      </c>
      <c r="M64" s="334">
        <v>21</v>
      </c>
      <c r="N64" s="334"/>
      <c r="O64" s="334"/>
      <c r="P64" s="334">
        <v>7</v>
      </c>
      <c r="Q64" s="334">
        <v>15</v>
      </c>
      <c r="R64" s="334"/>
      <c r="S64" s="334"/>
      <c r="T64" s="334"/>
      <c r="U64" s="334"/>
      <c r="V64" s="334"/>
      <c r="W64" s="334"/>
      <c r="X64" s="334">
        <v>12</v>
      </c>
      <c r="Y64" s="334">
        <v>10</v>
      </c>
      <c r="Z64" s="334"/>
      <c r="AA64" s="334"/>
      <c r="AB64" s="334">
        <v>46</v>
      </c>
      <c r="AC64" s="334">
        <v>12</v>
      </c>
      <c r="AD64" s="385">
        <v>9</v>
      </c>
      <c r="AE64" s="334">
        <v>9</v>
      </c>
      <c r="AF64" s="333"/>
      <c r="AG64" s="335"/>
      <c r="AH64" s="337"/>
      <c r="AI64" s="139"/>
      <c r="AJ64" s="125"/>
      <c r="AK64" s="339"/>
      <c r="AL64" s="336"/>
      <c r="AM64" s="364"/>
      <c r="AN64" s="338"/>
      <c r="AO64" s="365"/>
    </row>
    <row r="65" spans="1:41" x14ac:dyDescent="0.25">
      <c r="A65" s="337">
        <v>30</v>
      </c>
      <c r="B65" s="156" t="s">
        <v>808</v>
      </c>
      <c r="C65" s="156" t="s">
        <v>807</v>
      </c>
      <c r="D65" s="156" t="s">
        <v>809</v>
      </c>
      <c r="E65" s="156" t="s">
        <v>810</v>
      </c>
      <c r="F65" s="337">
        <v>1981</v>
      </c>
      <c r="G65" s="372" t="s">
        <v>824</v>
      </c>
      <c r="H65" s="337" t="s">
        <v>35</v>
      </c>
      <c r="I65" s="337" t="s">
        <v>198</v>
      </c>
      <c r="J65" s="337">
        <v>739</v>
      </c>
      <c r="K65" s="337"/>
      <c r="L65" s="337">
        <v>20</v>
      </c>
      <c r="M65" s="337">
        <v>2</v>
      </c>
      <c r="N65" s="337">
        <v>7</v>
      </c>
      <c r="O65" s="337">
        <v>15</v>
      </c>
      <c r="P65" s="337">
        <v>6</v>
      </c>
      <c r="Q65" s="337">
        <v>17</v>
      </c>
      <c r="R65" s="337"/>
      <c r="S65" s="337"/>
      <c r="T65" s="337"/>
      <c r="U65" s="337"/>
      <c r="V65" s="337"/>
      <c r="W65" s="337"/>
      <c r="X65" s="337"/>
      <c r="Y65" s="337"/>
      <c r="Z65" s="337">
        <v>10</v>
      </c>
      <c r="AA65" s="337">
        <v>12</v>
      </c>
      <c r="AB65" s="337">
        <v>46</v>
      </c>
      <c r="AC65" s="337">
        <v>13</v>
      </c>
      <c r="AD65" s="385">
        <v>8</v>
      </c>
      <c r="AE65" s="334"/>
      <c r="AF65" s="333"/>
      <c r="AG65" s="335"/>
      <c r="AH65" s="337">
        <v>8</v>
      </c>
      <c r="AI65" s="139"/>
      <c r="AJ65" s="125"/>
      <c r="AK65" s="339"/>
      <c r="AL65" s="336"/>
      <c r="AM65" s="364"/>
      <c r="AN65" s="338"/>
      <c r="AO65" s="365"/>
    </row>
    <row r="66" spans="1:41" x14ac:dyDescent="0.25">
      <c r="A66" s="335">
        <v>31</v>
      </c>
      <c r="B66" s="360" t="s">
        <v>194</v>
      </c>
      <c r="C66" s="360" t="s">
        <v>195</v>
      </c>
      <c r="D66" s="360" t="s">
        <v>33</v>
      </c>
      <c r="E66" s="360" t="s">
        <v>196</v>
      </c>
      <c r="F66" s="335">
        <v>1985</v>
      </c>
      <c r="G66" s="371" t="s">
        <v>201</v>
      </c>
      <c r="H66" s="335" t="s">
        <v>35</v>
      </c>
      <c r="I66" s="335" t="s">
        <v>198</v>
      </c>
      <c r="J66" s="335">
        <v>7000</v>
      </c>
      <c r="K66" s="335"/>
      <c r="L66" s="335"/>
      <c r="M66" s="335"/>
      <c r="N66" s="335"/>
      <c r="O66" s="335"/>
      <c r="P66" s="335"/>
      <c r="Q66" s="335"/>
      <c r="R66" s="335">
        <v>17</v>
      </c>
      <c r="S66" s="335">
        <v>1</v>
      </c>
      <c r="T66" s="335">
        <v>7</v>
      </c>
      <c r="U66" s="335">
        <v>15</v>
      </c>
      <c r="V66" s="335"/>
      <c r="W66" s="335"/>
      <c r="X66" s="335">
        <v>13</v>
      </c>
      <c r="Y66" s="335">
        <v>9</v>
      </c>
      <c r="Z66" s="335"/>
      <c r="AA66" s="335"/>
      <c r="AB66" s="335">
        <v>25</v>
      </c>
      <c r="AC66" s="335">
        <v>14</v>
      </c>
      <c r="AD66" s="385">
        <v>7</v>
      </c>
      <c r="AE66" s="334"/>
      <c r="AF66" s="333"/>
      <c r="AG66" s="335">
        <v>7</v>
      </c>
      <c r="AH66" s="337"/>
      <c r="AI66" s="139"/>
      <c r="AJ66" s="125"/>
      <c r="AK66" s="339"/>
      <c r="AL66" s="336"/>
      <c r="AM66" s="364"/>
      <c r="AN66" s="338"/>
      <c r="AO66" s="365"/>
    </row>
    <row r="67" spans="1:41" s="277" customFormat="1" ht="68.25" customHeight="1" x14ac:dyDescent="0.25">
      <c r="A67" s="272"/>
      <c r="B67" s="355"/>
      <c r="C67" s="356" t="s">
        <v>1323</v>
      </c>
      <c r="D67" s="355"/>
      <c r="E67" s="355"/>
      <c r="F67" s="272"/>
      <c r="G67" s="367"/>
      <c r="H67" s="272"/>
      <c r="I67" s="272"/>
      <c r="J67" s="272"/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</row>
    <row r="68" spans="1:41" x14ac:dyDescent="0.25">
      <c r="A68" s="333">
        <v>32</v>
      </c>
      <c r="B68" s="357" t="s">
        <v>820</v>
      </c>
      <c r="C68" s="357" t="s">
        <v>819</v>
      </c>
      <c r="D68" s="357" t="s">
        <v>660</v>
      </c>
      <c r="E68" s="357" t="s">
        <v>821</v>
      </c>
      <c r="F68" s="333">
        <v>1998</v>
      </c>
      <c r="G68" s="368" t="s">
        <v>833</v>
      </c>
      <c r="H68" s="333" t="s">
        <v>13</v>
      </c>
      <c r="I68" s="333" t="s">
        <v>227</v>
      </c>
      <c r="J68" s="333">
        <v>173</v>
      </c>
      <c r="K68" s="333"/>
      <c r="L68" s="333">
        <v>3</v>
      </c>
      <c r="M68" s="333">
        <v>24</v>
      </c>
      <c r="N68" s="333"/>
      <c r="O68" s="333"/>
      <c r="P68" s="333">
        <v>7</v>
      </c>
      <c r="Q68" s="333">
        <v>15</v>
      </c>
      <c r="R68" s="333">
        <v>3</v>
      </c>
      <c r="S68" s="333">
        <v>24</v>
      </c>
      <c r="T68" s="333">
        <v>2</v>
      </c>
      <c r="U68" s="333">
        <v>27</v>
      </c>
      <c r="V68" s="333">
        <v>1</v>
      </c>
      <c r="W68" s="333">
        <v>31</v>
      </c>
      <c r="X68" s="333">
        <v>1</v>
      </c>
      <c r="Y68" s="333">
        <v>31</v>
      </c>
      <c r="Z68" s="333">
        <v>5</v>
      </c>
      <c r="AA68" s="333">
        <v>19</v>
      </c>
      <c r="AB68" s="333">
        <v>171</v>
      </c>
      <c r="AC68" s="333">
        <v>1</v>
      </c>
      <c r="AD68" s="385">
        <v>30</v>
      </c>
      <c r="AE68" s="334"/>
      <c r="AF68" s="333">
        <v>30</v>
      </c>
      <c r="AG68" s="335"/>
      <c r="AH68" s="337"/>
      <c r="AI68" s="139"/>
      <c r="AJ68" s="125"/>
      <c r="AK68" s="339"/>
      <c r="AL68" s="336"/>
      <c r="AM68" s="364"/>
      <c r="AN68" s="338"/>
      <c r="AO68" s="365"/>
    </row>
    <row r="69" spans="1:41" x14ac:dyDescent="0.25">
      <c r="A69" s="337">
        <v>33</v>
      </c>
      <c r="B69" s="156" t="s">
        <v>816</v>
      </c>
      <c r="C69" s="156" t="s">
        <v>815</v>
      </c>
      <c r="D69" s="156" t="s">
        <v>660</v>
      </c>
      <c r="E69" s="156" t="s">
        <v>153</v>
      </c>
      <c r="F69" s="337">
        <v>1999</v>
      </c>
      <c r="G69" s="372" t="s">
        <v>824</v>
      </c>
      <c r="H69" s="337" t="s">
        <v>13</v>
      </c>
      <c r="I69" s="337" t="s">
        <v>227</v>
      </c>
      <c r="J69" s="337">
        <v>153</v>
      </c>
      <c r="K69" s="337"/>
      <c r="L69" s="337">
        <v>1</v>
      </c>
      <c r="M69" s="337">
        <v>31</v>
      </c>
      <c r="N69" s="337"/>
      <c r="O69" s="337"/>
      <c r="P69" s="337">
        <v>1</v>
      </c>
      <c r="Q69" s="337">
        <v>31</v>
      </c>
      <c r="R69" s="337">
        <v>1</v>
      </c>
      <c r="S69" s="337">
        <v>31</v>
      </c>
      <c r="T69" s="337"/>
      <c r="U69" s="337"/>
      <c r="V69" s="337"/>
      <c r="W69" s="337"/>
      <c r="X69" s="337">
        <v>3</v>
      </c>
      <c r="Y69" s="337">
        <v>24</v>
      </c>
      <c r="Z69" s="337">
        <v>2</v>
      </c>
      <c r="AA69" s="337">
        <v>27</v>
      </c>
      <c r="AB69" s="337">
        <v>144</v>
      </c>
      <c r="AC69" s="337">
        <v>2</v>
      </c>
      <c r="AD69" s="385">
        <v>26</v>
      </c>
      <c r="AE69" s="334"/>
      <c r="AF69" s="333"/>
      <c r="AG69" s="335"/>
      <c r="AH69" s="337">
        <v>26</v>
      </c>
      <c r="AI69" s="139"/>
      <c r="AJ69" s="125"/>
      <c r="AK69" s="339"/>
      <c r="AL69" s="336"/>
      <c r="AM69" s="364"/>
      <c r="AN69" s="338"/>
      <c r="AO69" s="365"/>
    </row>
    <row r="70" spans="1:41" x14ac:dyDescent="0.25">
      <c r="A70" s="337">
        <v>34</v>
      </c>
      <c r="B70" s="156" t="s">
        <v>1090</v>
      </c>
      <c r="C70" s="156" t="s">
        <v>777</v>
      </c>
      <c r="D70" s="156" t="s">
        <v>660</v>
      </c>
      <c r="E70" s="156" t="s">
        <v>115</v>
      </c>
      <c r="F70" s="337">
        <v>2002</v>
      </c>
      <c r="G70" s="372" t="s">
        <v>824</v>
      </c>
      <c r="H70" s="337" t="s">
        <v>13</v>
      </c>
      <c r="I70" s="337" t="s">
        <v>227</v>
      </c>
      <c r="J70" s="337">
        <v>112</v>
      </c>
      <c r="K70" s="337"/>
      <c r="L70" s="337"/>
      <c r="M70" s="337"/>
      <c r="N70" s="337">
        <v>1</v>
      </c>
      <c r="O70" s="337">
        <v>31</v>
      </c>
      <c r="P70" s="337">
        <v>6</v>
      </c>
      <c r="Q70" s="337">
        <v>17</v>
      </c>
      <c r="R70" s="337">
        <v>2</v>
      </c>
      <c r="S70" s="337">
        <v>27</v>
      </c>
      <c r="T70" s="337">
        <v>1</v>
      </c>
      <c r="U70" s="337">
        <v>31</v>
      </c>
      <c r="V70" s="337"/>
      <c r="W70" s="337"/>
      <c r="X70" s="337">
        <v>4</v>
      </c>
      <c r="Y70" s="337">
        <v>21</v>
      </c>
      <c r="Z70" s="337">
        <v>7</v>
      </c>
      <c r="AA70" s="337">
        <v>15</v>
      </c>
      <c r="AB70" s="337">
        <v>142</v>
      </c>
      <c r="AC70" s="337">
        <v>3</v>
      </c>
      <c r="AD70" s="385">
        <v>23</v>
      </c>
      <c r="AE70" s="334"/>
      <c r="AF70" s="333"/>
      <c r="AG70" s="335"/>
      <c r="AH70" s="337">
        <v>23</v>
      </c>
      <c r="AI70" s="139"/>
      <c r="AJ70" s="125"/>
      <c r="AK70" s="339"/>
      <c r="AL70" s="336"/>
      <c r="AM70" s="364"/>
      <c r="AN70" s="338"/>
      <c r="AO70" s="365"/>
    </row>
    <row r="71" spans="1:41" x14ac:dyDescent="0.25">
      <c r="A71" s="334">
        <v>35</v>
      </c>
      <c r="B71" s="359" t="s">
        <v>818</v>
      </c>
      <c r="C71" s="359" t="s">
        <v>817</v>
      </c>
      <c r="D71" s="359" t="s">
        <v>660</v>
      </c>
      <c r="E71" s="359" t="s">
        <v>691</v>
      </c>
      <c r="F71" s="334">
        <v>2003</v>
      </c>
      <c r="G71" s="370" t="s">
        <v>825</v>
      </c>
      <c r="H71" s="334" t="s">
        <v>13</v>
      </c>
      <c r="I71" s="334" t="s">
        <v>227</v>
      </c>
      <c r="J71" s="334">
        <v>153</v>
      </c>
      <c r="K71" s="334"/>
      <c r="L71" s="334">
        <v>2</v>
      </c>
      <c r="M71" s="334">
        <v>27</v>
      </c>
      <c r="N71" s="334"/>
      <c r="O71" s="334"/>
      <c r="P71" s="334">
        <v>3</v>
      </c>
      <c r="Q71" s="334">
        <v>24</v>
      </c>
      <c r="R71" s="334"/>
      <c r="S71" s="334"/>
      <c r="T71" s="334"/>
      <c r="U71" s="334"/>
      <c r="V71" s="334"/>
      <c r="W71" s="334"/>
      <c r="X71" s="334">
        <v>2</v>
      </c>
      <c r="Y71" s="334">
        <v>27</v>
      </c>
      <c r="Z71" s="334">
        <v>3</v>
      </c>
      <c r="AA71" s="334">
        <v>24</v>
      </c>
      <c r="AB71" s="334">
        <v>102</v>
      </c>
      <c r="AC71" s="334">
        <v>4</v>
      </c>
      <c r="AD71" s="385">
        <v>20</v>
      </c>
      <c r="AE71" s="334">
        <v>20</v>
      </c>
      <c r="AF71" s="333"/>
      <c r="AG71" s="335"/>
      <c r="AH71" s="337"/>
      <c r="AI71" s="139"/>
      <c r="AJ71" s="125"/>
      <c r="AK71" s="339"/>
      <c r="AL71" s="336"/>
      <c r="AM71" s="364"/>
      <c r="AN71" s="338"/>
      <c r="AO71" s="365"/>
    </row>
    <row r="72" spans="1:41" s="277" customFormat="1" ht="68.25" customHeight="1" x14ac:dyDescent="0.25">
      <c r="A72" s="272"/>
      <c r="B72" s="355"/>
      <c r="C72" s="356" t="s">
        <v>1324</v>
      </c>
      <c r="D72" s="355"/>
      <c r="E72" s="355"/>
      <c r="F72" s="272"/>
      <c r="G72" s="367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2"/>
      <c r="AA72" s="272"/>
    </row>
    <row r="73" spans="1:41" x14ac:dyDescent="0.25">
      <c r="A73" s="333">
        <v>36</v>
      </c>
      <c r="B73" s="357" t="s">
        <v>1095</v>
      </c>
      <c r="C73" s="357" t="s">
        <v>1096</v>
      </c>
      <c r="D73" s="357" t="s">
        <v>1019</v>
      </c>
      <c r="E73" s="357"/>
      <c r="F73" s="333">
        <v>1991</v>
      </c>
      <c r="G73" s="368" t="s">
        <v>833</v>
      </c>
      <c r="H73" s="333" t="s">
        <v>350</v>
      </c>
      <c r="I73" s="333" t="s">
        <v>351</v>
      </c>
      <c r="J73" s="333">
        <v>241</v>
      </c>
      <c r="K73" s="333"/>
      <c r="L73" s="333"/>
      <c r="M73" s="333"/>
      <c r="N73" s="333">
        <v>1</v>
      </c>
      <c r="O73" s="333">
        <v>31</v>
      </c>
      <c r="P73" s="333"/>
      <c r="Q73" s="333"/>
      <c r="R73" s="333"/>
      <c r="S73" s="333"/>
      <c r="T73" s="333"/>
      <c r="U73" s="333"/>
      <c r="V73" s="333">
        <v>1</v>
      </c>
      <c r="W73" s="333">
        <v>31</v>
      </c>
      <c r="X73" s="333">
        <v>2</v>
      </c>
      <c r="Y73" s="333">
        <v>27</v>
      </c>
      <c r="Z73" s="333"/>
      <c r="AA73" s="333"/>
      <c r="AB73" s="333">
        <v>89</v>
      </c>
      <c r="AC73" s="333">
        <v>1</v>
      </c>
      <c r="AD73" s="385">
        <v>30</v>
      </c>
      <c r="AE73" s="334"/>
      <c r="AF73" s="333">
        <v>30</v>
      </c>
      <c r="AG73" s="335"/>
      <c r="AH73" s="337"/>
      <c r="AI73" s="139"/>
      <c r="AJ73" s="125"/>
      <c r="AK73" s="339"/>
      <c r="AL73" s="336"/>
      <c r="AM73" s="364"/>
      <c r="AN73" s="338"/>
      <c r="AO73" s="365"/>
    </row>
    <row r="74" spans="1:41" x14ac:dyDescent="0.25">
      <c r="A74" s="339">
        <v>37</v>
      </c>
      <c r="B74" s="363" t="s">
        <v>455</v>
      </c>
      <c r="C74" s="363" t="s">
        <v>361</v>
      </c>
      <c r="D74" s="363" t="s">
        <v>456</v>
      </c>
      <c r="E74" s="363" t="s">
        <v>457</v>
      </c>
      <c r="F74" s="339">
        <v>1943</v>
      </c>
      <c r="G74" s="375" t="s">
        <v>618</v>
      </c>
      <c r="H74" s="339" t="s">
        <v>350</v>
      </c>
      <c r="I74" s="339" t="s">
        <v>351</v>
      </c>
      <c r="J74" s="339">
        <v>233.90000000000003</v>
      </c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>
        <v>1</v>
      </c>
      <c r="Y74" s="339">
        <v>31</v>
      </c>
      <c r="Z74" s="339">
        <v>1</v>
      </c>
      <c r="AA74" s="339">
        <v>31</v>
      </c>
      <c r="AB74" s="339">
        <v>62</v>
      </c>
      <c r="AC74" s="339">
        <v>2</v>
      </c>
      <c r="AD74" s="385">
        <v>26</v>
      </c>
      <c r="AE74" s="334"/>
      <c r="AF74" s="333"/>
      <c r="AG74" s="335"/>
      <c r="AH74" s="337"/>
      <c r="AI74" s="139"/>
      <c r="AJ74" s="125"/>
      <c r="AK74" s="339">
        <v>26</v>
      </c>
      <c r="AL74" s="336"/>
      <c r="AM74" s="364"/>
      <c r="AN74" s="338"/>
      <c r="AO74" s="365"/>
    </row>
    <row r="75" spans="1:41" x14ac:dyDescent="0.25">
      <c r="A75" s="365"/>
      <c r="B75" s="317"/>
      <c r="C75" s="317"/>
      <c r="D75" s="317"/>
      <c r="E75" s="317"/>
      <c r="F75" s="129"/>
      <c r="G75" s="376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365"/>
      <c r="AF75" s="129"/>
      <c r="AG75" s="365"/>
      <c r="AH75" s="365"/>
      <c r="AI75" s="365"/>
      <c r="AJ75" s="129"/>
      <c r="AK75" s="365"/>
      <c r="AL75" s="365"/>
      <c r="AM75" s="365"/>
      <c r="AN75" s="365"/>
      <c r="AO75" s="365"/>
    </row>
    <row r="76" spans="1:41" x14ac:dyDescent="0.25">
      <c r="A76" s="365"/>
      <c r="B76" s="317"/>
      <c r="C76" s="317"/>
      <c r="D76" s="317"/>
      <c r="E76" s="317"/>
      <c r="F76" s="129"/>
      <c r="G76" s="376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365"/>
      <c r="AF76" s="129"/>
      <c r="AG76" s="365"/>
      <c r="AH76" s="365"/>
      <c r="AI76" s="365"/>
      <c r="AJ76" s="129"/>
      <c r="AK76" s="365"/>
      <c r="AL76" s="365"/>
      <c r="AM76" s="365"/>
      <c r="AN76" s="365"/>
      <c r="AO76" s="365"/>
    </row>
    <row r="77" spans="1:41" x14ac:dyDescent="0.25">
      <c r="A77" s="365"/>
      <c r="B77" s="317"/>
      <c r="C77" s="317"/>
      <c r="D77" s="317"/>
      <c r="E77" s="317"/>
      <c r="F77" s="129"/>
      <c r="G77" s="376"/>
      <c r="H77" s="129"/>
      <c r="I77" s="129"/>
      <c r="J77" s="389" t="s">
        <v>1336</v>
      </c>
      <c r="K77" s="390"/>
      <c r="L77" s="390"/>
      <c r="M77" s="390"/>
      <c r="N77" s="390"/>
      <c r="O77" s="390"/>
      <c r="P77" s="390"/>
      <c r="Q77" s="390"/>
      <c r="R77" s="390"/>
      <c r="S77" s="390"/>
      <c r="T77" s="390"/>
      <c r="U77" s="390"/>
      <c r="V77" s="390"/>
      <c r="W77" s="390"/>
      <c r="X77" s="390"/>
      <c r="Y77" s="390"/>
      <c r="Z77" s="390"/>
      <c r="AA77" s="390"/>
      <c r="AB77" s="390"/>
      <c r="AC77" s="390"/>
      <c r="AD77" s="390"/>
      <c r="AE77" s="391">
        <f>SUM(AE5:AE76)</f>
        <v>514</v>
      </c>
      <c r="AF77" s="391">
        <f>SUM(AF5:AF76)</f>
        <v>258</v>
      </c>
      <c r="AG77" s="391">
        <f>SUM(AG5:AG76)</f>
        <v>124</v>
      </c>
      <c r="AH77" s="391">
        <f>SUM(AH5:AH76)</f>
        <v>117</v>
      </c>
      <c r="AI77" s="391">
        <f>SUM(AI5:AI76)</f>
        <v>111</v>
      </c>
      <c r="AJ77" s="391">
        <f>SUM(AJ5:AJ76)</f>
        <v>84</v>
      </c>
      <c r="AK77" s="391">
        <f>SUM(AK5:AK76)</f>
        <v>26</v>
      </c>
      <c r="AL77" s="391">
        <f>SUM(AL5:AL76)</f>
        <v>23</v>
      </c>
      <c r="AM77" s="391">
        <f>SUM(AM5:AM76)</f>
        <v>16</v>
      </c>
      <c r="AN77" s="391">
        <f>SUM(AN5:AN76)</f>
        <v>14</v>
      </c>
      <c r="AO77" s="365"/>
    </row>
    <row r="78" spans="1:41" ht="4.5" customHeight="1" x14ac:dyDescent="0.25">
      <c r="A78" s="365"/>
      <c r="B78" s="317"/>
      <c r="C78" s="317"/>
      <c r="D78" s="317"/>
      <c r="E78" s="317"/>
      <c r="F78" s="129"/>
      <c r="G78" s="376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365"/>
      <c r="AG78" s="365"/>
      <c r="AH78" s="365"/>
      <c r="AI78" s="365"/>
      <c r="AJ78" s="365"/>
      <c r="AK78" s="365"/>
      <c r="AL78" s="365"/>
      <c r="AM78" s="365"/>
      <c r="AN78" s="365"/>
      <c r="AO78" s="365"/>
    </row>
    <row r="79" spans="1:41" x14ac:dyDescent="0.25">
      <c r="A79" s="365"/>
      <c r="B79" s="317"/>
      <c r="C79" s="317"/>
      <c r="D79" s="317"/>
      <c r="E79" s="317"/>
      <c r="F79" s="129"/>
      <c r="G79" s="376"/>
      <c r="H79" s="129"/>
      <c r="I79" s="129"/>
      <c r="J79" s="332" t="s">
        <v>1337</v>
      </c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2"/>
      <c r="V79" s="332"/>
      <c r="W79" s="332"/>
      <c r="X79" s="332"/>
      <c r="Y79" s="332"/>
      <c r="Z79" s="332"/>
      <c r="AA79" s="332"/>
      <c r="AB79" s="332"/>
      <c r="AC79" s="332"/>
      <c r="AD79" s="332"/>
      <c r="AE79" s="385">
        <v>1</v>
      </c>
      <c r="AF79" s="385">
        <v>2</v>
      </c>
      <c r="AG79" s="385">
        <v>3</v>
      </c>
      <c r="AH79" s="385">
        <v>4</v>
      </c>
      <c r="AI79" s="385">
        <v>5</v>
      </c>
      <c r="AJ79" s="385">
        <v>6</v>
      </c>
      <c r="AK79" s="385">
        <v>7</v>
      </c>
      <c r="AL79" s="385">
        <v>8</v>
      </c>
      <c r="AM79" s="385">
        <v>9</v>
      </c>
      <c r="AN79" s="385">
        <v>10</v>
      </c>
      <c r="AO79" s="365"/>
    </row>
    <row r="80" spans="1:41" ht="65.25" x14ac:dyDescent="0.25">
      <c r="A80" s="365"/>
      <c r="B80" s="317"/>
      <c r="C80" s="317"/>
      <c r="D80" s="317"/>
      <c r="E80" s="317"/>
      <c r="F80" s="129"/>
      <c r="G80" s="376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380" t="s">
        <v>1329</v>
      </c>
      <c r="AF80" s="381" t="s">
        <v>833</v>
      </c>
      <c r="AG80" s="382" t="s">
        <v>1330</v>
      </c>
      <c r="AH80" s="191" t="s">
        <v>1331</v>
      </c>
      <c r="AI80" s="189" t="s">
        <v>1335</v>
      </c>
      <c r="AJ80" s="187" t="s">
        <v>828</v>
      </c>
      <c r="AK80" s="186" t="s">
        <v>1334</v>
      </c>
      <c r="AL80" s="188" t="s">
        <v>1332</v>
      </c>
      <c r="AM80" s="226" t="s">
        <v>683</v>
      </c>
      <c r="AN80" s="383" t="s">
        <v>1333</v>
      </c>
      <c r="AO80" s="365"/>
    </row>
    <row r="81" spans="1:41" x14ac:dyDescent="0.25">
      <c r="A81" s="365"/>
      <c r="B81" s="317"/>
      <c r="C81" s="317"/>
      <c r="D81" s="317"/>
      <c r="E81" s="317"/>
      <c r="F81" s="129"/>
      <c r="G81" s="376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365"/>
      <c r="AG81" s="365"/>
      <c r="AH81" s="365"/>
      <c r="AI81" s="365"/>
      <c r="AJ81" s="365"/>
      <c r="AK81" s="365"/>
      <c r="AL81" s="365"/>
      <c r="AM81" s="365"/>
      <c r="AN81" s="365"/>
      <c r="AO81" s="365"/>
    </row>
    <row r="82" spans="1:41" x14ac:dyDescent="0.25">
      <c r="A82" s="365"/>
      <c r="B82" s="317"/>
      <c r="C82" s="317"/>
      <c r="D82" s="317"/>
      <c r="E82" s="317"/>
      <c r="F82" s="129"/>
      <c r="G82" s="376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365"/>
      <c r="AG82" s="365"/>
      <c r="AH82" s="365"/>
      <c r="AI82" s="365"/>
      <c r="AJ82" s="365"/>
      <c r="AK82" s="365"/>
      <c r="AL82" s="365"/>
      <c r="AM82" s="365"/>
      <c r="AN82" s="365"/>
      <c r="AO82" s="365"/>
    </row>
    <row r="83" spans="1:41" x14ac:dyDescent="0.25">
      <c r="A83" s="365"/>
      <c r="B83" s="317"/>
      <c r="C83" s="317"/>
      <c r="D83" s="317"/>
      <c r="E83" s="317"/>
      <c r="F83" s="129"/>
      <c r="G83" s="376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365"/>
      <c r="AG83" s="365"/>
      <c r="AH83" s="365"/>
      <c r="AI83" s="365"/>
      <c r="AJ83" s="365"/>
      <c r="AK83" s="365"/>
      <c r="AL83" s="365"/>
      <c r="AM83" s="365"/>
      <c r="AN83" s="365"/>
      <c r="AO83" s="365"/>
    </row>
    <row r="84" spans="1:41" x14ac:dyDescent="0.25">
      <c r="A84" s="365"/>
      <c r="B84" s="317"/>
      <c r="C84" s="317"/>
      <c r="D84" s="317"/>
      <c r="E84" s="317"/>
      <c r="F84" s="129"/>
      <c r="G84" s="376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365"/>
      <c r="AG84" s="365"/>
      <c r="AH84" s="365"/>
      <c r="AI84" s="365"/>
      <c r="AJ84" s="365"/>
      <c r="AK84" s="365"/>
      <c r="AL84" s="365"/>
      <c r="AM84" s="365"/>
      <c r="AN84" s="365"/>
      <c r="AO84" s="365"/>
    </row>
    <row r="85" spans="1:41" x14ac:dyDescent="0.25">
      <c r="A85" s="365"/>
      <c r="B85" s="317"/>
      <c r="C85" s="317"/>
      <c r="D85" s="317"/>
      <c r="E85" s="317"/>
      <c r="F85" s="129"/>
      <c r="G85" s="376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365"/>
      <c r="AG85" s="365"/>
      <c r="AH85" s="365"/>
      <c r="AI85" s="365"/>
      <c r="AJ85" s="365"/>
      <c r="AK85" s="365"/>
      <c r="AL85" s="365"/>
      <c r="AM85" s="365"/>
      <c r="AN85" s="365"/>
      <c r="AO85" s="365"/>
    </row>
    <row r="86" spans="1:41" x14ac:dyDescent="0.25">
      <c r="A86" s="365"/>
      <c r="B86" s="317"/>
      <c r="C86" s="317"/>
      <c r="D86" s="317"/>
      <c r="E86" s="317"/>
      <c r="F86" s="129"/>
      <c r="G86" s="376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365"/>
      <c r="AG86" s="365"/>
      <c r="AH86" s="365"/>
      <c r="AI86" s="365"/>
      <c r="AJ86" s="365"/>
      <c r="AK86" s="365"/>
      <c r="AL86" s="365"/>
      <c r="AM86" s="365"/>
      <c r="AN86" s="365"/>
      <c r="AO86" s="365"/>
    </row>
    <row r="87" spans="1:41" x14ac:dyDescent="0.25">
      <c r="A87" s="365"/>
      <c r="B87" s="317"/>
      <c r="C87" s="317"/>
      <c r="D87" s="317"/>
      <c r="E87" s="317"/>
      <c r="F87" s="129"/>
      <c r="G87" s="376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</row>
    <row r="88" spans="1:41" x14ac:dyDescent="0.25">
      <c r="A88" s="365"/>
      <c r="B88" s="317"/>
      <c r="C88" s="317"/>
      <c r="D88" s="317"/>
      <c r="E88" s="317"/>
      <c r="F88" s="129"/>
      <c r="G88" s="376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365"/>
      <c r="AG88" s="365"/>
      <c r="AH88" s="365"/>
      <c r="AI88" s="365"/>
      <c r="AJ88" s="365"/>
      <c r="AK88" s="365"/>
      <c r="AL88" s="365"/>
      <c r="AM88" s="365"/>
      <c r="AN88" s="365"/>
      <c r="AO88" s="365"/>
    </row>
    <row r="89" spans="1:41" x14ac:dyDescent="0.25">
      <c r="A89" s="365"/>
      <c r="B89" s="317"/>
      <c r="C89" s="317"/>
      <c r="D89" s="317"/>
      <c r="E89" s="317"/>
      <c r="F89" s="129"/>
      <c r="G89" s="376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</row>
    <row r="90" spans="1:41" x14ac:dyDescent="0.25">
      <c r="A90" s="365"/>
      <c r="B90" s="317"/>
      <c r="C90" s="317"/>
      <c r="D90" s="317"/>
      <c r="E90" s="317"/>
      <c r="F90" s="129"/>
      <c r="G90" s="376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  <c r="AF90" s="365"/>
      <c r="AG90" s="365"/>
      <c r="AH90" s="365"/>
      <c r="AI90" s="365"/>
      <c r="AJ90" s="365"/>
      <c r="AK90" s="365"/>
      <c r="AL90" s="365"/>
      <c r="AM90" s="365"/>
      <c r="AN90" s="365"/>
      <c r="AO90" s="365"/>
    </row>
    <row r="91" spans="1:41" x14ac:dyDescent="0.25">
      <c r="A91" s="365"/>
      <c r="B91" s="317"/>
      <c r="C91" s="317"/>
      <c r="D91" s="317"/>
      <c r="E91" s="317"/>
      <c r="F91" s="129"/>
      <c r="G91" s="376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  <c r="AF91" s="365"/>
      <c r="AG91" s="365"/>
      <c r="AH91" s="365"/>
      <c r="AI91" s="365"/>
      <c r="AJ91" s="365"/>
      <c r="AK91" s="365"/>
      <c r="AL91" s="365"/>
      <c r="AM91" s="365"/>
      <c r="AN91" s="365"/>
      <c r="AO91" s="365"/>
    </row>
    <row r="92" spans="1:41" x14ac:dyDescent="0.25">
      <c r="A92" s="365"/>
      <c r="B92" s="317"/>
      <c r="C92" s="317"/>
      <c r="D92" s="317"/>
      <c r="E92" s="317"/>
      <c r="F92" s="129"/>
      <c r="G92" s="376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365"/>
      <c r="AG92" s="365"/>
      <c r="AH92" s="365"/>
      <c r="AI92" s="365"/>
      <c r="AJ92" s="365"/>
      <c r="AK92" s="365"/>
      <c r="AL92" s="365"/>
      <c r="AM92" s="365"/>
      <c r="AN92" s="365"/>
      <c r="AO92" s="365"/>
    </row>
    <row r="93" spans="1:41" x14ac:dyDescent="0.25">
      <c r="A93" s="365"/>
      <c r="B93" s="317"/>
      <c r="C93" s="317"/>
      <c r="D93" s="317"/>
      <c r="E93" s="317"/>
      <c r="F93" s="129"/>
      <c r="G93" s="376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29"/>
      <c r="AB93" s="129"/>
      <c r="AC93" s="129"/>
      <c r="AD93" s="129"/>
      <c r="AE93" s="129"/>
      <c r="AF93" s="365"/>
      <c r="AG93" s="365"/>
      <c r="AH93" s="365"/>
      <c r="AI93" s="365"/>
      <c r="AJ93" s="365"/>
      <c r="AK93" s="365"/>
      <c r="AL93" s="365"/>
      <c r="AM93" s="365"/>
      <c r="AN93" s="365"/>
      <c r="AO93" s="365"/>
    </row>
    <row r="94" spans="1:41" x14ac:dyDescent="0.25">
      <c r="A94" s="365"/>
      <c r="B94" s="317"/>
      <c r="C94" s="317"/>
      <c r="D94" s="317"/>
      <c r="E94" s="317"/>
      <c r="F94" s="129"/>
      <c r="G94" s="376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365"/>
      <c r="AG94" s="365"/>
      <c r="AH94" s="365"/>
      <c r="AI94" s="365"/>
      <c r="AJ94" s="365"/>
      <c r="AK94" s="365"/>
      <c r="AL94" s="365"/>
      <c r="AM94" s="365"/>
      <c r="AN94" s="365"/>
      <c r="AO94" s="365"/>
    </row>
    <row r="95" spans="1:41" x14ac:dyDescent="0.25">
      <c r="A95" s="365"/>
      <c r="B95" s="317"/>
      <c r="C95" s="317"/>
      <c r="D95" s="317"/>
      <c r="E95" s="317"/>
      <c r="F95" s="129"/>
      <c r="G95" s="376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365"/>
      <c r="AG95" s="365"/>
      <c r="AH95" s="365"/>
      <c r="AI95" s="365"/>
      <c r="AJ95" s="365"/>
      <c r="AK95" s="365"/>
      <c r="AL95" s="365"/>
      <c r="AM95" s="365"/>
      <c r="AN95" s="365"/>
      <c r="AO95" s="365"/>
    </row>
    <row r="96" spans="1:41" x14ac:dyDescent="0.25">
      <c r="A96" s="365"/>
      <c r="B96" s="317"/>
      <c r="C96" s="317"/>
      <c r="D96" s="317"/>
      <c r="E96" s="317"/>
      <c r="F96" s="129"/>
      <c r="G96" s="376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365"/>
      <c r="AG96" s="365"/>
      <c r="AH96" s="365"/>
      <c r="AI96" s="365"/>
      <c r="AJ96" s="365"/>
      <c r="AK96" s="365"/>
      <c r="AL96" s="365"/>
      <c r="AM96" s="365"/>
      <c r="AN96" s="365"/>
      <c r="AO96" s="365"/>
    </row>
    <row r="97" spans="1:41" x14ac:dyDescent="0.25">
      <c r="A97" s="365"/>
      <c r="B97" s="317"/>
      <c r="C97" s="317"/>
      <c r="D97" s="317"/>
      <c r="E97" s="317"/>
      <c r="F97" s="129"/>
      <c r="G97" s="376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365"/>
      <c r="AG97" s="365"/>
      <c r="AH97" s="365"/>
      <c r="AI97" s="365"/>
      <c r="AJ97" s="365"/>
      <c r="AK97" s="365"/>
      <c r="AL97" s="365"/>
      <c r="AM97" s="365"/>
      <c r="AN97" s="365"/>
      <c r="AO97" s="365"/>
    </row>
    <row r="98" spans="1:41" x14ac:dyDescent="0.25">
      <c r="A98" s="365"/>
      <c r="B98" s="317"/>
      <c r="C98" s="317"/>
      <c r="D98" s="317"/>
      <c r="E98" s="317"/>
      <c r="F98" s="129"/>
      <c r="G98" s="376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365"/>
      <c r="AG98" s="365"/>
      <c r="AH98" s="365"/>
      <c r="AI98" s="365"/>
      <c r="AJ98" s="365"/>
      <c r="AK98" s="365"/>
      <c r="AL98" s="365"/>
      <c r="AM98" s="365"/>
      <c r="AN98" s="365"/>
      <c r="AO98" s="365"/>
    </row>
    <row r="99" spans="1:41" x14ac:dyDescent="0.25">
      <c r="A99" s="365"/>
      <c r="B99" s="317"/>
      <c r="C99" s="317"/>
      <c r="D99" s="317"/>
      <c r="E99" s="317"/>
      <c r="F99" s="129"/>
      <c r="G99" s="376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365"/>
      <c r="AG99" s="365"/>
      <c r="AH99" s="365"/>
      <c r="AI99" s="365"/>
      <c r="AJ99" s="365"/>
      <c r="AK99" s="365"/>
      <c r="AL99" s="365"/>
      <c r="AM99" s="365"/>
      <c r="AN99" s="365"/>
      <c r="AO99" s="365"/>
    </row>
    <row r="100" spans="1:41" x14ac:dyDescent="0.25">
      <c r="A100" s="365"/>
      <c r="B100" s="317"/>
      <c r="C100" s="317"/>
      <c r="D100" s="317"/>
      <c r="E100" s="317"/>
      <c r="F100" s="129"/>
      <c r="G100" s="376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365"/>
      <c r="AG100" s="365"/>
      <c r="AH100" s="365"/>
      <c r="AI100" s="365"/>
      <c r="AJ100" s="365"/>
      <c r="AK100" s="365"/>
      <c r="AL100" s="365"/>
      <c r="AM100" s="365"/>
      <c r="AN100" s="365"/>
      <c r="AO100" s="365"/>
    </row>
    <row r="101" spans="1:41" x14ac:dyDescent="0.25">
      <c r="A101" s="365"/>
      <c r="B101" s="317"/>
      <c r="C101" s="317"/>
      <c r="D101" s="317"/>
      <c r="E101" s="317"/>
      <c r="F101" s="129"/>
      <c r="G101" s="376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365"/>
      <c r="AG101" s="365"/>
      <c r="AH101" s="365"/>
      <c r="AI101" s="365"/>
      <c r="AJ101" s="365"/>
      <c r="AK101" s="365"/>
      <c r="AL101" s="365"/>
      <c r="AM101" s="365"/>
      <c r="AN101" s="365"/>
      <c r="AO101" s="365"/>
    </row>
    <row r="102" spans="1:41" x14ac:dyDescent="0.25">
      <c r="A102" s="365"/>
      <c r="B102" s="317"/>
      <c r="C102" s="317"/>
      <c r="D102" s="317"/>
      <c r="E102" s="317"/>
      <c r="F102" s="129"/>
      <c r="G102" s="376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365"/>
      <c r="AG102" s="365"/>
      <c r="AH102" s="365"/>
      <c r="AI102" s="365"/>
      <c r="AJ102" s="365"/>
      <c r="AK102" s="365"/>
      <c r="AL102" s="365"/>
      <c r="AM102" s="365"/>
      <c r="AN102" s="365"/>
      <c r="AO102" s="365"/>
    </row>
    <row r="103" spans="1:41" x14ac:dyDescent="0.25">
      <c r="A103" s="365"/>
      <c r="B103" s="317"/>
      <c r="C103" s="317"/>
      <c r="D103" s="317"/>
      <c r="E103" s="317"/>
      <c r="F103" s="129"/>
      <c r="G103" s="376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365"/>
      <c r="AG103" s="365"/>
      <c r="AH103" s="365"/>
      <c r="AI103" s="365"/>
      <c r="AJ103" s="365"/>
      <c r="AK103" s="365"/>
      <c r="AL103" s="365"/>
      <c r="AM103" s="365"/>
      <c r="AN103" s="365"/>
      <c r="AO103" s="365"/>
    </row>
    <row r="104" spans="1:41" x14ac:dyDescent="0.25">
      <c r="A104" s="365"/>
      <c r="B104" s="317"/>
      <c r="C104" s="317"/>
      <c r="D104" s="317"/>
      <c r="E104" s="317"/>
      <c r="F104" s="129"/>
      <c r="G104" s="376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365"/>
      <c r="AG104" s="365"/>
      <c r="AH104" s="365"/>
      <c r="AI104" s="365"/>
      <c r="AJ104" s="365"/>
      <c r="AK104" s="365"/>
      <c r="AL104" s="365"/>
      <c r="AM104" s="365"/>
      <c r="AN104" s="365"/>
      <c r="AO104" s="365"/>
    </row>
    <row r="105" spans="1:41" x14ac:dyDescent="0.25">
      <c r="A105" s="365"/>
      <c r="B105" s="317"/>
      <c r="C105" s="317"/>
      <c r="D105" s="317"/>
      <c r="E105" s="317"/>
      <c r="F105" s="129"/>
      <c r="G105" s="376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365"/>
      <c r="AG105" s="365"/>
      <c r="AH105" s="365"/>
      <c r="AI105" s="365"/>
      <c r="AJ105" s="365"/>
      <c r="AK105" s="365"/>
      <c r="AL105" s="365"/>
      <c r="AM105" s="365"/>
      <c r="AN105" s="365"/>
      <c r="AO105" s="365"/>
    </row>
    <row r="106" spans="1:41" x14ac:dyDescent="0.25">
      <c r="A106" s="365"/>
      <c r="B106" s="317"/>
      <c r="C106" s="317"/>
      <c r="D106" s="317"/>
      <c r="E106" s="317"/>
      <c r="F106" s="129"/>
      <c r="G106" s="376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365"/>
      <c r="AG106" s="365"/>
      <c r="AH106" s="365"/>
      <c r="AI106" s="365"/>
      <c r="AJ106" s="365"/>
      <c r="AK106" s="365"/>
      <c r="AL106" s="365"/>
      <c r="AM106" s="365"/>
      <c r="AN106" s="365"/>
      <c r="AO106" s="365"/>
    </row>
    <row r="107" spans="1:41" x14ac:dyDescent="0.25">
      <c r="A107" s="365"/>
      <c r="B107" s="317"/>
      <c r="C107" s="317"/>
      <c r="D107" s="317"/>
      <c r="E107" s="317"/>
      <c r="F107" s="129"/>
      <c r="G107" s="376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365"/>
      <c r="AG107" s="365"/>
      <c r="AH107" s="365"/>
      <c r="AI107" s="365"/>
      <c r="AJ107" s="365"/>
      <c r="AK107" s="365"/>
      <c r="AL107" s="365"/>
      <c r="AM107" s="365"/>
      <c r="AN107" s="365"/>
      <c r="AO107" s="365"/>
    </row>
    <row r="108" spans="1:41" x14ac:dyDescent="0.25">
      <c r="A108" s="365"/>
      <c r="B108" s="317"/>
      <c r="C108" s="317"/>
      <c r="D108" s="317"/>
      <c r="E108" s="317"/>
      <c r="F108" s="129"/>
      <c r="G108" s="376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365"/>
      <c r="AG108" s="365"/>
      <c r="AH108" s="365"/>
      <c r="AI108" s="365"/>
      <c r="AJ108" s="365"/>
      <c r="AK108" s="365"/>
      <c r="AL108" s="365"/>
      <c r="AM108" s="365"/>
      <c r="AN108" s="365"/>
      <c r="AO108" s="365"/>
    </row>
    <row r="109" spans="1:41" x14ac:dyDescent="0.25">
      <c r="A109" s="365"/>
      <c r="B109" s="317"/>
      <c r="C109" s="317"/>
      <c r="D109" s="317"/>
      <c r="E109" s="317"/>
      <c r="F109" s="129"/>
      <c r="G109" s="376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365"/>
      <c r="AG109" s="365"/>
      <c r="AH109" s="365"/>
      <c r="AI109" s="365"/>
      <c r="AJ109" s="365"/>
      <c r="AK109" s="365"/>
      <c r="AL109" s="365"/>
      <c r="AM109" s="365"/>
      <c r="AN109" s="365"/>
      <c r="AO109" s="365"/>
    </row>
    <row r="110" spans="1:41" x14ac:dyDescent="0.25">
      <c r="A110" s="365"/>
      <c r="B110" s="317"/>
      <c r="C110" s="317"/>
      <c r="D110" s="317"/>
      <c r="E110" s="317"/>
      <c r="F110" s="129"/>
      <c r="G110" s="376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365"/>
      <c r="AG110" s="365"/>
      <c r="AH110" s="365"/>
      <c r="AI110" s="365"/>
      <c r="AJ110" s="365"/>
      <c r="AK110" s="365"/>
      <c r="AL110" s="365"/>
      <c r="AM110" s="365"/>
      <c r="AN110" s="365"/>
      <c r="AO110" s="365"/>
    </row>
    <row r="111" spans="1:41" x14ac:dyDescent="0.25">
      <c r="A111" s="365"/>
      <c r="B111" s="317"/>
      <c r="C111" s="317"/>
      <c r="D111" s="317"/>
      <c r="E111" s="317"/>
      <c r="F111" s="129"/>
      <c r="G111" s="376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365"/>
      <c r="AG111" s="365"/>
      <c r="AH111" s="365"/>
      <c r="AI111" s="365"/>
      <c r="AJ111" s="365"/>
      <c r="AK111" s="365"/>
      <c r="AL111" s="365"/>
      <c r="AM111" s="365"/>
      <c r="AN111" s="365"/>
      <c r="AO111" s="365"/>
    </row>
    <row r="112" spans="1:41" x14ac:dyDescent="0.25">
      <c r="A112" s="365"/>
      <c r="B112" s="317"/>
      <c r="C112" s="317"/>
      <c r="D112" s="317"/>
      <c r="E112" s="317"/>
      <c r="F112" s="129"/>
      <c r="G112" s="376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365"/>
      <c r="AG112" s="365"/>
      <c r="AH112" s="365"/>
      <c r="AI112" s="365"/>
      <c r="AJ112" s="365"/>
      <c r="AK112" s="365"/>
      <c r="AL112" s="365"/>
      <c r="AM112" s="365"/>
      <c r="AN112" s="365"/>
      <c r="AO112" s="365"/>
    </row>
    <row r="113" spans="1:41" x14ac:dyDescent="0.25">
      <c r="A113" s="365"/>
      <c r="B113" s="317"/>
      <c r="C113" s="317"/>
      <c r="D113" s="317"/>
      <c r="E113" s="317"/>
      <c r="F113" s="129"/>
      <c r="G113" s="376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365"/>
      <c r="AG113" s="365"/>
      <c r="AH113" s="365"/>
      <c r="AI113" s="365"/>
      <c r="AJ113" s="365"/>
      <c r="AK113" s="365"/>
      <c r="AL113" s="365"/>
      <c r="AM113" s="365"/>
      <c r="AN113" s="365"/>
      <c r="AO113" s="365"/>
    </row>
    <row r="114" spans="1:41" x14ac:dyDescent="0.25">
      <c r="A114" s="365"/>
      <c r="B114" s="317"/>
      <c r="C114" s="317"/>
      <c r="D114" s="317"/>
      <c r="E114" s="317"/>
      <c r="F114" s="129"/>
      <c r="G114" s="376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365"/>
      <c r="AG114" s="365"/>
      <c r="AH114" s="365"/>
      <c r="AI114" s="365"/>
      <c r="AJ114" s="365"/>
      <c r="AK114" s="365"/>
      <c r="AL114" s="365"/>
      <c r="AM114" s="365"/>
      <c r="AN114" s="365"/>
      <c r="AO114" s="365"/>
    </row>
    <row r="115" spans="1:41" x14ac:dyDescent="0.25">
      <c r="A115" s="365"/>
      <c r="B115" s="317"/>
      <c r="C115" s="317"/>
      <c r="D115" s="317"/>
      <c r="E115" s="317"/>
      <c r="F115" s="129"/>
      <c r="G115" s="376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365"/>
      <c r="AG115" s="365"/>
      <c r="AH115" s="365"/>
      <c r="AI115" s="365"/>
      <c r="AJ115" s="365"/>
      <c r="AK115" s="365"/>
      <c r="AL115" s="365"/>
      <c r="AM115" s="365"/>
      <c r="AN115" s="365"/>
      <c r="AO115" s="365"/>
    </row>
    <row r="116" spans="1:41" x14ac:dyDescent="0.25">
      <c r="A116" s="365"/>
      <c r="B116" s="317"/>
      <c r="C116" s="317"/>
      <c r="D116" s="317"/>
      <c r="E116" s="317"/>
      <c r="F116" s="129"/>
      <c r="G116" s="376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365"/>
      <c r="AG116" s="365"/>
      <c r="AH116" s="365"/>
      <c r="AI116" s="365"/>
      <c r="AJ116" s="365"/>
      <c r="AK116" s="365"/>
      <c r="AL116" s="365"/>
      <c r="AM116" s="365"/>
      <c r="AN116" s="365"/>
      <c r="AO116" s="365"/>
    </row>
    <row r="117" spans="1:41" x14ac:dyDescent="0.25">
      <c r="A117" s="365"/>
      <c r="B117" s="317"/>
      <c r="C117" s="317"/>
      <c r="D117" s="317"/>
      <c r="E117" s="317"/>
      <c r="F117" s="129"/>
      <c r="G117" s="376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365"/>
      <c r="AG117" s="365"/>
      <c r="AH117" s="365"/>
      <c r="AI117" s="365"/>
      <c r="AJ117" s="365"/>
      <c r="AK117" s="365"/>
      <c r="AL117" s="365"/>
      <c r="AM117" s="365"/>
      <c r="AN117" s="365"/>
      <c r="AO117" s="365"/>
    </row>
    <row r="118" spans="1:41" x14ac:dyDescent="0.25">
      <c r="A118" s="365"/>
      <c r="B118" s="317"/>
      <c r="C118" s="317"/>
      <c r="D118" s="317"/>
      <c r="E118" s="317"/>
      <c r="F118" s="129"/>
      <c r="G118" s="376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365"/>
      <c r="AG118" s="365"/>
      <c r="AH118" s="365"/>
      <c r="AI118" s="365"/>
      <c r="AJ118" s="365"/>
      <c r="AK118" s="365"/>
      <c r="AL118" s="365"/>
      <c r="AM118" s="365"/>
      <c r="AN118" s="365"/>
      <c r="AO118" s="365"/>
    </row>
    <row r="119" spans="1:41" x14ac:dyDescent="0.25">
      <c r="A119" s="365"/>
      <c r="B119" s="317"/>
      <c r="C119" s="317"/>
      <c r="D119" s="317"/>
      <c r="E119" s="317"/>
      <c r="F119" s="129"/>
      <c r="G119" s="376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365"/>
      <c r="AG119" s="365"/>
      <c r="AH119" s="365"/>
      <c r="AI119" s="365"/>
      <c r="AJ119" s="365"/>
      <c r="AK119" s="365"/>
      <c r="AL119" s="365"/>
      <c r="AM119" s="365"/>
      <c r="AN119" s="365"/>
      <c r="AO119" s="365"/>
    </row>
    <row r="120" spans="1:41" x14ac:dyDescent="0.25">
      <c r="A120" s="365"/>
      <c r="B120" s="317"/>
      <c r="C120" s="317"/>
      <c r="D120" s="317"/>
      <c r="E120" s="317"/>
      <c r="F120" s="129"/>
      <c r="G120" s="376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365"/>
      <c r="AG120" s="365"/>
      <c r="AH120" s="365"/>
      <c r="AI120" s="365"/>
      <c r="AJ120" s="365"/>
      <c r="AK120" s="365"/>
      <c r="AL120" s="365"/>
      <c r="AM120" s="365"/>
      <c r="AN120" s="365"/>
      <c r="AO120" s="365"/>
    </row>
    <row r="121" spans="1:41" x14ac:dyDescent="0.25">
      <c r="A121" s="365"/>
      <c r="B121" s="317"/>
      <c r="C121" s="317"/>
      <c r="D121" s="317"/>
      <c r="E121" s="317"/>
      <c r="F121" s="129"/>
      <c r="G121" s="376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365"/>
      <c r="AG121" s="365"/>
      <c r="AH121" s="365"/>
      <c r="AI121" s="365"/>
      <c r="AJ121" s="365"/>
      <c r="AK121" s="365"/>
      <c r="AL121" s="365"/>
      <c r="AM121" s="365"/>
      <c r="AN121" s="365"/>
      <c r="AO121" s="365"/>
    </row>
    <row r="122" spans="1:41" x14ac:dyDescent="0.25">
      <c r="A122" s="365"/>
      <c r="B122" s="317"/>
      <c r="C122" s="317"/>
      <c r="D122" s="317"/>
      <c r="E122" s="317"/>
      <c r="F122" s="129"/>
      <c r="G122" s="376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365"/>
      <c r="AG122" s="365"/>
      <c r="AH122" s="365"/>
      <c r="AI122" s="365"/>
      <c r="AJ122" s="365"/>
      <c r="AK122" s="365"/>
      <c r="AL122" s="365"/>
      <c r="AM122" s="365"/>
      <c r="AN122" s="365"/>
      <c r="AO122" s="365"/>
    </row>
    <row r="123" spans="1:41" x14ac:dyDescent="0.25">
      <c r="A123" s="365"/>
      <c r="B123" s="317"/>
      <c r="C123" s="317"/>
      <c r="D123" s="317"/>
      <c r="E123" s="317"/>
      <c r="F123" s="129"/>
      <c r="G123" s="376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365"/>
      <c r="AG123" s="365"/>
      <c r="AH123" s="365"/>
      <c r="AI123" s="365"/>
      <c r="AJ123" s="365"/>
      <c r="AK123" s="365"/>
      <c r="AL123" s="365"/>
      <c r="AM123" s="365"/>
      <c r="AN123" s="365"/>
      <c r="AO123" s="365"/>
    </row>
    <row r="124" spans="1:41" x14ac:dyDescent="0.25">
      <c r="A124" s="365"/>
      <c r="B124" s="317"/>
      <c r="C124" s="317"/>
      <c r="D124" s="317"/>
      <c r="E124" s="317"/>
      <c r="F124" s="129"/>
      <c r="G124" s="376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365"/>
      <c r="AG124" s="365"/>
      <c r="AH124" s="365"/>
      <c r="AI124" s="365"/>
      <c r="AJ124" s="365"/>
      <c r="AK124" s="365"/>
      <c r="AL124" s="365"/>
      <c r="AM124" s="365"/>
      <c r="AN124" s="365"/>
      <c r="AO124" s="365"/>
    </row>
    <row r="125" spans="1:41" x14ac:dyDescent="0.25">
      <c r="A125" s="365"/>
      <c r="B125" s="317"/>
      <c r="C125" s="317"/>
      <c r="D125" s="317"/>
      <c r="E125" s="317"/>
      <c r="F125" s="129"/>
      <c r="G125" s="376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365"/>
      <c r="AG125" s="365"/>
      <c r="AH125" s="365"/>
      <c r="AI125" s="365"/>
      <c r="AJ125" s="365"/>
      <c r="AK125" s="365"/>
      <c r="AL125" s="365"/>
      <c r="AM125" s="365"/>
      <c r="AN125" s="365"/>
      <c r="AO125" s="365"/>
    </row>
    <row r="126" spans="1:41" x14ac:dyDescent="0.25">
      <c r="A126" s="365"/>
      <c r="B126" s="317"/>
      <c r="C126" s="317"/>
      <c r="D126" s="317"/>
      <c r="E126" s="317"/>
      <c r="F126" s="129"/>
      <c r="G126" s="376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365"/>
      <c r="AG126" s="365"/>
      <c r="AH126" s="365"/>
      <c r="AI126" s="365"/>
      <c r="AJ126" s="365"/>
      <c r="AK126" s="365"/>
      <c r="AL126" s="365"/>
      <c r="AM126" s="365"/>
      <c r="AN126" s="365"/>
      <c r="AO126" s="365"/>
    </row>
    <row r="127" spans="1:41" x14ac:dyDescent="0.25">
      <c r="A127" s="365"/>
      <c r="B127" s="317"/>
      <c r="C127" s="317"/>
      <c r="D127" s="317"/>
      <c r="E127" s="317"/>
      <c r="F127" s="129"/>
      <c r="G127" s="376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365"/>
      <c r="AG127" s="365"/>
      <c r="AH127" s="365"/>
      <c r="AI127" s="365"/>
      <c r="AJ127" s="365"/>
      <c r="AK127" s="365"/>
      <c r="AL127" s="365"/>
      <c r="AM127" s="365"/>
      <c r="AN127" s="365"/>
      <c r="AO127" s="365"/>
    </row>
    <row r="128" spans="1:41" x14ac:dyDescent="0.25">
      <c r="A128" s="365"/>
      <c r="B128" s="317"/>
      <c r="C128" s="317"/>
      <c r="D128" s="317"/>
      <c r="E128" s="317"/>
      <c r="F128" s="129"/>
      <c r="G128" s="376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365"/>
      <c r="AG128" s="365"/>
      <c r="AH128" s="365"/>
      <c r="AI128" s="365"/>
      <c r="AJ128" s="365"/>
      <c r="AK128" s="365"/>
      <c r="AL128" s="365"/>
      <c r="AM128" s="365"/>
      <c r="AN128" s="365"/>
      <c r="AO128" s="365"/>
    </row>
    <row r="129" spans="2:27" x14ac:dyDescent="0.25">
      <c r="B129" s="164"/>
      <c r="C129" s="164"/>
      <c r="D129" s="164"/>
      <c r="E129" s="164"/>
      <c r="F129" s="284"/>
      <c r="G129" s="280"/>
      <c r="H129" s="118"/>
      <c r="I129" s="172"/>
      <c r="J129" s="172"/>
      <c r="L129" s="164"/>
      <c r="M129" s="172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</row>
    <row r="130" spans="2:27" x14ac:dyDescent="0.25">
      <c r="B130" s="164"/>
      <c r="C130" s="164"/>
      <c r="D130" s="164"/>
      <c r="E130" s="164"/>
      <c r="F130" s="284"/>
      <c r="G130" s="280"/>
      <c r="H130" s="118"/>
      <c r="I130" s="172"/>
      <c r="J130" s="172"/>
      <c r="L130" s="164"/>
      <c r="M130" s="172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</row>
    <row r="131" spans="2:27" x14ac:dyDescent="0.25">
      <c r="B131" s="164"/>
      <c r="C131" s="164"/>
      <c r="D131" s="164"/>
      <c r="E131" s="164"/>
      <c r="F131" s="284"/>
      <c r="G131" s="280"/>
      <c r="H131" s="118"/>
      <c r="I131" s="172"/>
      <c r="J131" s="172"/>
      <c r="L131" s="164"/>
      <c r="M131" s="172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</row>
    <row r="132" spans="2:27" x14ac:dyDescent="0.25">
      <c r="B132" s="164"/>
      <c r="C132" s="164"/>
      <c r="D132" s="164"/>
      <c r="E132" s="164"/>
      <c r="F132" s="284"/>
      <c r="G132" s="280"/>
      <c r="H132" s="118"/>
      <c r="I132" s="172"/>
      <c r="J132" s="172"/>
      <c r="L132" s="164"/>
      <c r="M132" s="172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</row>
    <row r="133" spans="2:27" x14ac:dyDescent="0.25">
      <c r="B133" s="164"/>
      <c r="C133" s="164"/>
      <c r="D133" s="164"/>
      <c r="E133" s="164"/>
      <c r="F133" s="284"/>
      <c r="G133" s="280"/>
      <c r="H133" s="118"/>
      <c r="I133" s="172"/>
      <c r="J133" s="172"/>
      <c r="L133" s="164"/>
      <c r="M133" s="172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</row>
    <row r="134" spans="2:27" x14ac:dyDescent="0.25">
      <c r="B134" s="164"/>
      <c r="C134" s="164"/>
      <c r="D134" s="164"/>
      <c r="E134" s="164"/>
      <c r="F134" s="284"/>
      <c r="G134" s="280"/>
      <c r="H134" s="118"/>
      <c r="I134" s="172"/>
      <c r="J134" s="172"/>
      <c r="L134" s="164"/>
      <c r="M134" s="172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</row>
    <row r="135" spans="2:27" x14ac:dyDescent="0.25">
      <c r="B135" s="164"/>
      <c r="C135" s="164"/>
      <c r="D135" s="164"/>
      <c r="E135" s="164"/>
      <c r="F135" s="284"/>
      <c r="G135" s="280"/>
      <c r="H135" s="118"/>
      <c r="I135" s="172"/>
      <c r="J135" s="172"/>
      <c r="L135" s="164"/>
      <c r="M135" s="172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</row>
    <row r="136" spans="2:27" x14ac:dyDescent="0.25">
      <c r="B136" s="164"/>
      <c r="C136" s="164"/>
      <c r="D136" s="164"/>
      <c r="E136" s="164"/>
      <c r="F136" s="284"/>
      <c r="G136" s="280"/>
      <c r="H136" s="118"/>
      <c r="I136" s="172"/>
      <c r="J136" s="172"/>
      <c r="L136" s="164"/>
      <c r="M136" s="172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</row>
    <row r="137" spans="2:27" x14ac:dyDescent="0.25">
      <c r="B137" s="164"/>
      <c r="C137" s="164"/>
      <c r="D137" s="164"/>
      <c r="E137" s="164"/>
      <c r="F137" s="284"/>
      <c r="G137" s="280"/>
      <c r="H137" s="118"/>
      <c r="I137" s="172"/>
      <c r="J137" s="172"/>
      <c r="L137" s="164"/>
      <c r="M137" s="172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</row>
    <row r="138" spans="2:27" x14ac:dyDescent="0.25">
      <c r="B138" s="164"/>
      <c r="C138" s="164"/>
      <c r="D138" s="164"/>
      <c r="E138" s="164"/>
      <c r="F138" s="284"/>
      <c r="G138" s="280"/>
      <c r="H138" s="118"/>
      <c r="I138" s="172"/>
      <c r="J138" s="172"/>
      <c r="L138" s="164"/>
      <c r="M138" s="172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</row>
  </sheetData>
  <sortState columnSort="1" ref="AE1:AN77">
    <sortCondition descending="1" ref="AE77:AN77"/>
  </sortState>
  <dataValidations count="4">
    <dataValidation allowBlank="1" showInputMessage="1" showErrorMessage="1" prompt="Enter Store type in this column under this heading" sqref="B1:B2 B25 B4 B11 B14 B16 B21 B44 B52 B67 B72 B31:B41"/>
    <dataValidation allowBlank="1" showInputMessage="1" showErrorMessage="1" prompt="Enter Category in this column under this heading" sqref="C1:C2 C4 C11 C14 C16 C21 C25 C44 C52 C67 C72 C31:C41"/>
    <dataValidation allowBlank="1" showInputMessage="1" showErrorMessage="1" prompt="Category with the highest price subtotal automatically appears here. Price subtotal is in below cell." sqref="F1:F2 F4 F11 F14 F16 F21 F25 F31 F72 F39 F44 F52 F67 F36"/>
    <dataValidation allowBlank="1" showInputMessage="1" showErrorMessage="1" prompt="Enter Comment in this column under this heading" sqref="D1:D2 D4 D11 D14 D16 D21 D25 D31 D72 D39 D44 D52 D67 D36"/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0"/>
  <sheetViews>
    <sheetView topLeftCell="F1" zoomScaleNormal="100" workbookViewId="0">
      <pane ySplit="1" topLeftCell="A217" activePane="bottomLeft" state="frozen"/>
      <selection pane="bottomLeft" activeCell="S464" sqref="S464"/>
    </sheetView>
  </sheetViews>
  <sheetFormatPr defaultRowHeight="15" x14ac:dyDescent="0.25"/>
  <cols>
    <col min="2" max="2" width="9.140625" style="23"/>
    <col min="3" max="3" width="10.28515625" style="23" bestFit="1" customWidth="1"/>
    <col min="4" max="5" width="10.7109375" style="23" bestFit="1" customWidth="1"/>
    <col min="6" max="6" width="6.28515625" style="23" customWidth="1"/>
    <col min="7" max="7" width="5.28515625" style="23" customWidth="1"/>
    <col min="8" max="8" width="6" style="23" customWidth="1"/>
    <col min="9" max="9" width="15.42578125" style="23" bestFit="1" customWidth="1"/>
    <col min="10" max="10" width="18.5703125" style="23" bestFit="1" customWidth="1"/>
    <col min="11" max="11" width="8.85546875" style="36" bestFit="1" customWidth="1"/>
    <col min="12" max="12" width="40.28515625" style="36" customWidth="1"/>
    <col min="14" max="14" width="15" style="42" customWidth="1"/>
    <col min="15" max="15" width="9.140625" style="42"/>
    <col min="16" max="16" width="9.140625" style="33"/>
    <col min="18" max="18" width="7.5703125" style="24" customWidth="1"/>
    <col min="19" max="19" width="7.7109375" customWidth="1"/>
    <col min="20" max="20" width="7.42578125" customWidth="1"/>
    <col min="21" max="21" width="7.140625" customWidth="1"/>
    <col min="22" max="22" width="7.5703125" customWidth="1"/>
    <col min="23" max="23" width="7.140625" customWidth="1"/>
    <col min="32" max="34" width="9.140625" style="6"/>
    <col min="35" max="35" width="8.5703125" bestFit="1" customWidth="1"/>
  </cols>
  <sheetData>
    <row r="1" spans="1:37" s="1" customFormat="1" ht="68.25" customHeight="1" x14ac:dyDescent="0.25">
      <c r="A1" s="55" t="s">
        <v>944</v>
      </c>
      <c r="B1" s="56" t="s">
        <v>0</v>
      </c>
      <c r="C1" s="56" t="s">
        <v>1</v>
      </c>
      <c r="D1" s="56" t="s">
        <v>2</v>
      </c>
      <c r="E1" s="56" t="s">
        <v>3</v>
      </c>
      <c r="F1" s="56" t="s">
        <v>615</v>
      </c>
      <c r="G1" s="56" t="s">
        <v>616</v>
      </c>
      <c r="H1" s="56" t="s">
        <v>93</v>
      </c>
      <c r="I1" s="56" t="s">
        <v>4</v>
      </c>
      <c r="J1" s="56" t="s">
        <v>619</v>
      </c>
      <c r="K1" s="57" t="s">
        <v>5</v>
      </c>
      <c r="L1" s="61" t="s">
        <v>946</v>
      </c>
      <c r="M1" s="57" t="s">
        <v>6</v>
      </c>
      <c r="N1" s="58"/>
      <c r="O1" s="58" t="s">
        <v>7</v>
      </c>
      <c r="P1" s="54" t="s">
        <v>943</v>
      </c>
      <c r="Q1" s="57" t="s">
        <v>945</v>
      </c>
      <c r="R1" s="13" t="s">
        <v>467</v>
      </c>
      <c r="S1" s="11" t="s">
        <v>463</v>
      </c>
      <c r="T1" s="10" t="s">
        <v>461</v>
      </c>
      <c r="U1" s="12" t="s">
        <v>465</v>
      </c>
      <c r="V1" s="7" t="s">
        <v>464</v>
      </c>
      <c r="W1" s="8" t="s">
        <v>466</v>
      </c>
      <c r="X1" s="9" t="s">
        <v>462</v>
      </c>
      <c r="Y1" s="228" t="s">
        <v>1307</v>
      </c>
    </row>
    <row r="2" spans="1:37" x14ac:dyDescent="0.25">
      <c r="A2" s="13" t="s">
        <v>467</v>
      </c>
      <c r="B2" s="49">
        <v>44</v>
      </c>
      <c r="C2" s="49"/>
      <c r="D2" s="49" t="s">
        <v>620</v>
      </c>
      <c r="E2" s="49" t="s">
        <v>621</v>
      </c>
      <c r="F2" s="49"/>
      <c r="G2" s="49"/>
      <c r="H2" s="49"/>
      <c r="I2" s="49" t="s">
        <v>622</v>
      </c>
      <c r="J2" s="49" t="s">
        <v>623</v>
      </c>
      <c r="K2" s="15">
        <v>1923</v>
      </c>
      <c r="L2" s="15" t="s">
        <v>624</v>
      </c>
      <c r="M2" s="49" t="s">
        <v>646</v>
      </c>
      <c r="N2" s="51" t="s">
        <v>645</v>
      </c>
      <c r="O2" s="51">
        <v>23</v>
      </c>
      <c r="P2" s="50"/>
      <c r="Q2" s="2"/>
    </row>
    <row r="3" spans="1:37" x14ac:dyDescent="0.25">
      <c r="A3" s="13" t="s">
        <v>467</v>
      </c>
      <c r="B3" s="49">
        <v>47</v>
      </c>
      <c r="C3" s="49"/>
      <c r="D3" s="49" t="s">
        <v>625</v>
      </c>
      <c r="E3" s="49" t="s">
        <v>626</v>
      </c>
      <c r="F3" s="49"/>
      <c r="G3" s="49"/>
      <c r="H3" s="49"/>
      <c r="I3" s="49" t="s">
        <v>627</v>
      </c>
      <c r="J3" s="49" t="s">
        <v>628</v>
      </c>
      <c r="K3" s="15">
        <v>1926</v>
      </c>
      <c r="L3" s="15" t="s">
        <v>1026</v>
      </c>
      <c r="M3" s="49" t="s">
        <v>646</v>
      </c>
      <c r="N3" s="51" t="s">
        <v>645</v>
      </c>
      <c r="O3" s="51">
        <v>181</v>
      </c>
      <c r="P3" s="50"/>
      <c r="Q3" s="2"/>
    </row>
    <row r="4" spans="1:37" x14ac:dyDescent="0.25">
      <c r="A4" s="13" t="s">
        <v>467</v>
      </c>
      <c r="B4" s="49">
        <v>49</v>
      </c>
      <c r="C4" s="49"/>
      <c r="D4" s="49" t="s">
        <v>629</v>
      </c>
      <c r="E4" s="49" t="s">
        <v>630</v>
      </c>
      <c r="F4" s="49"/>
      <c r="G4" s="49"/>
      <c r="H4" s="49"/>
      <c r="I4" s="49" t="s">
        <v>631</v>
      </c>
      <c r="J4" s="49" t="s">
        <v>632</v>
      </c>
      <c r="K4" s="15">
        <v>1926</v>
      </c>
      <c r="L4" s="15" t="s">
        <v>633</v>
      </c>
      <c r="M4" s="49" t="s">
        <v>646</v>
      </c>
      <c r="N4" s="51" t="s">
        <v>645</v>
      </c>
      <c r="O4" s="51">
        <v>193</v>
      </c>
      <c r="P4" s="50"/>
      <c r="Q4" s="2"/>
    </row>
    <row r="5" spans="1:37" x14ac:dyDescent="0.25">
      <c r="A5" s="13" t="s">
        <v>467</v>
      </c>
      <c r="B5" s="49">
        <v>48</v>
      </c>
      <c r="C5" s="49"/>
      <c r="D5" s="49" t="s">
        <v>634</v>
      </c>
      <c r="E5" s="49" t="s">
        <v>635</v>
      </c>
      <c r="F5" s="49"/>
      <c r="G5" s="49"/>
      <c r="H5" s="49"/>
      <c r="I5" s="49" t="s">
        <v>636</v>
      </c>
      <c r="J5" s="49" t="s">
        <v>637</v>
      </c>
      <c r="K5" s="15">
        <v>1926</v>
      </c>
      <c r="L5" s="15" t="s">
        <v>624</v>
      </c>
      <c r="M5" s="49" t="s">
        <v>646</v>
      </c>
      <c r="N5" s="51" t="s">
        <v>645</v>
      </c>
      <c r="O5" s="51">
        <v>226</v>
      </c>
      <c r="P5" s="50"/>
      <c r="Q5" s="2"/>
    </row>
    <row r="6" spans="1:37" x14ac:dyDescent="0.25">
      <c r="A6" s="13" t="s">
        <v>467</v>
      </c>
      <c r="B6" s="49">
        <v>45</v>
      </c>
      <c r="C6" s="49"/>
      <c r="D6" s="49" t="s">
        <v>638</v>
      </c>
      <c r="E6" s="49" t="s">
        <v>639</v>
      </c>
      <c r="F6" s="49"/>
      <c r="G6" s="49"/>
      <c r="H6" s="49"/>
      <c r="I6" s="49" t="s">
        <v>622</v>
      </c>
      <c r="J6" s="49" t="s">
        <v>640</v>
      </c>
      <c r="K6" s="15">
        <v>1924</v>
      </c>
      <c r="L6" s="15" t="s">
        <v>624</v>
      </c>
      <c r="M6" s="49" t="s">
        <v>646</v>
      </c>
      <c r="N6" s="51" t="s">
        <v>645</v>
      </c>
      <c r="O6" s="51">
        <v>390</v>
      </c>
      <c r="P6" s="50"/>
      <c r="Q6" s="2"/>
    </row>
    <row r="7" spans="1:37" x14ac:dyDescent="0.25">
      <c r="A7" s="13" t="s">
        <v>467</v>
      </c>
      <c r="B7" s="49">
        <v>46</v>
      </c>
      <c r="C7" s="49"/>
      <c r="D7" s="49" t="s">
        <v>641</v>
      </c>
      <c r="E7" s="49" t="s">
        <v>642</v>
      </c>
      <c r="F7" s="49"/>
      <c r="G7" s="49"/>
      <c r="H7" s="49"/>
      <c r="I7" s="49" t="s">
        <v>643</v>
      </c>
      <c r="J7" s="49" t="s">
        <v>644</v>
      </c>
      <c r="K7" s="15">
        <v>1925</v>
      </c>
      <c r="L7" s="15" t="s">
        <v>1027</v>
      </c>
      <c r="M7" s="49" t="s">
        <v>646</v>
      </c>
      <c r="N7" s="51" t="s">
        <v>645</v>
      </c>
      <c r="O7" s="51">
        <v>521</v>
      </c>
      <c r="P7" s="50"/>
      <c r="Q7" s="2"/>
    </row>
    <row r="8" spans="1:37" x14ac:dyDescent="0.25">
      <c r="A8" s="13" t="s">
        <v>467</v>
      </c>
      <c r="B8" s="49">
        <v>54</v>
      </c>
      <c r="C8" s="49"/>
      <c r="D8" s="49" t="s">
        <v>647</v>
      </c>
      <c r="E8" s="49" t="s">
        <v>648</v>
      </c>
      <c r="F8" s="49"/>
      <c r="G8" s="49"/>
      <c r="H8" s="49"/>
      <c r="I8" s="49" t="s">
        <v>649</v>
      </c>
      <c r="J8" s="49">
        <v>9</v>
      </c>
      <c r="K8" s="15">
        <v>1934</v>
      </c>
      <c r="L8" s="15" t="s">
        <v>1028</v>
      </c>
      <c r="M8" s="49" t="s">
        <v>181</v>
      </c>
      <c r="N8" s="51" t="s">
        <v>263</v>
      </c>
      <c r="O8" s="51">
        <v>20</v>
      </c>
      <c r="P8" s="50"/>
      <c r="Q8" s="51"/>
      <c r="R8"/>
      <c r="S8" s="24"/>
      <c r="AF8"/>
      <c r="AI8" s="6"/>
    </row>
    <row r="9" spans="1:37" x14ac:dyDescent="0.25">
      <c r="A9" s="13" t="s">
        <v>467</v>
      </c>
      <c r="B9" s="49">
        <v>51</v>
      </c>
      <c r="C9" s="49"/>
      <c r="D9" s="49" t="s">
        <v>650</v>
      </c>
      <c r="E9" s="49" t="s">
        <v>651</v>
      </c>
      <c r="F9" s="49"/>
      <c r="G9" s="49"/>
      <c r="H9" s="49"/>
      <c r="I9" s="49" t="s">
        <v>80</v>
      </c>
      <c r="J9" s="49" t="s">
        <v>652</v>
      </c>
      <c r="K9" s="15">
        <v>1934</v>
      </c>
      <c r="L9" s="15" t="s">
        <v>824</v>
      </c>
      <c r="M9" s="49" t="s">
        <v>181</v>
      </c>
      <c r="N9" s="51" t="s">
        <v>263</v>
      </c>
      <c r="O9" s="51">
        <v>70</v>
      </c>
      <c r="P9" s="50"/>
      <c r="Q9" s="49"/>
      <c r="R9" s="42"/>
      <c r="T9" s="24"/>
      <c r="AF9"/>
      <c r="AG9"/>
      <c r="AI9" s="6"/>
      <c r="AJ9" s="6"/>
    </row>
    <row r="10" spans="1:37" x14ac:dyDescent="0.25">
      <c r="A10" s="13" t="s">
        <v>467</v>
      </c>
      <c r="B10" s="49">
        <v>61</v>
      </c>
      <c r="C10" s="49"/>
      <c r="D10" s="49" t="s">
        <v>653</v>
      </c>
      <c r="E10" s="49" t="s">
        <v>654</v>
      </c>
      <c r="F10" s="49"/>
      <c r="G10" s="49"/>
      <c r="H10" s="49"/>
      <c r="I10" s="49" t="s">
        <v>655</v>
      </c>
      <c r="J10" s="49" t="s">
        <v>496</v>
      </c>
      <c r="K10" s="15">
        <v>1944</v>
      </c>
      <c r="L10" s="15" t="s">
        <v>825</v>
      </c>
      <c r="M10" s="49" t="s">
        <v>181</v>
      </c>
      <c r="N10" s="51" t="s">
        <v>263</v>
      </c>
      <c r="O10" s="51">
        <v>81</v>
      </c>
      <c r="P10" s="50"/>
      <c r="Q10" s="2"/>
    </row>
    <row r="11" spans="1:37" x14ac:dyDescent="0.25">
      <c r="A11" s="13" t="s">
        <v>467</v>
      </c>
      <c r="B11" s="49">
        <v>60</v>
      </c>
      <c r="C11" s="49"/>
      <c r="D11" s="49" t="s">
        <v>656</v>
      </c>
      <c r="E11" s="49" t="s">
        <v>657</v>
      </c>
      <c r="F11" s="49"/>
      <c r="G11" s="49"/>
      <c r="H11" s="49"/>
      <c r="I11" s="49" t="s">
        <v>655</v>
      </c>
      <c r="J11" s="49" t="s">
        <v>496</v>
      </c>
      <c r="K11" s="15">
        <v>1943</v>
      </c>
      <c r="L11" s="15" t="s">
        <v>825</v>
      </c>
      <c r="M11" s="49" t="s">
        <v>181</v>
      </c>
      <c r="N11" s="51" t="s">
        <v>263</v>
      </c>
      <c r="O11" s="51">
        <v>87</v>
      </c>
      <c r="P11" s="50"/>
      <c r="Q11" s="51"/>
      <c r="R11"/>
      <c r="S11" s="24"/>
      <c r="AF11"/>
      <c r="AI11" s="6"/>
    </row>
    <row r="12" spans="1:37" x14ac:dyDescent="0.25">
      <c r="A12" s="13" t="s">
        <v>467</v>
      </c>
      <c r="B12" s="49">
        <v>52</v>
      </c>
      <c r="C12" s="49"/>
      <c r="D12" s="49" t="s">
        <v>658</v>
      </c>
      <c r="E12" s="49" t="s">
        <v>659</v>
      </c>
      <c r="F12" s="49"/>
      <c r="G12" s="49"/>
      <c r="H12" s="49"/>
      <c r="I12" s="49" t="s">
        <v>660</v>
      </c>
      <c r="J12" s="49" t="s">
        <v>661</v>
      </c>
      <c r="K12" s="15">
        <v>1934</v>
      </c>
      <c r="L12" s="15" t="s">
        <v>826</v>
      </c>
      <c r="M12" s="49" t="s">
        <v>181</v>
      </c>
      <c r="N12" s="51" t="s">
        <v>263</v>
      </c>
      <c r="O12" s="51">
        <v>173</v>
      </c>
      <c r="P12" s="50"/>
      <c r="Q12" s="53"/>
      <c r="R12"/>
      <c r="AE12" s="6"/>
      <c r="AH12"/>
    </row>
    <row r="13" spans="1:37" x14ac:dyDescent="0.25">
      <c r="A13" s="13" t="s">
        <v>467</v>
      </c>
      <c r="B13" s="49">
        <v>57</v>
      </c>
      <c r="C13" s="49"/>
      <c r="D13" s="49" t="s">
        <v>663</v>
      </c>
      <c r="E13" s="49" t="s">
        <v>664</v>
      </c>
      <c r="F13" s="49"/>
      <c r="G13" s="49"/>
      <c r="H13" s="49"/>
      <c r="I13" s="49" t="s">
        <v>655</v>
      </c>
      <c r="J13" s="49" t="s">
        <v>496</v>
      </c>
      <c r="K13" s="15">
        <v>1945</v>
      </c>
      <c r="L13" s="15" t="s">
        <v>827</v>
      </c>
      <c r="M13" s="49" t="s">
        <v>181</v>
      </c>
      <c r="N13" s="51" t="s">
        <v>263</v>
      </c>
      <c r="O13" s="51">
        <v>181</v>
      </c>
      <c r="P13" s="50"/>
      <c r="Q13" s="49"/>
      <c r="R13"/>
      <c r="S13" s="24"/>
      <c r="AF13"/>
      <c r="AI13" s="6"/>
    </row>
    <row r="14" spans="1:37" x14ac:dyDescent="0.25">
      <c r="A14" s="13" t="s">
        <v>467</v>
      </c>
      <c r="B14" s="49">
        <v>81</v>
      </c>
      <c r="C14" s="49"/>
      <c r="D14" s="49" t="s">
        <v>657</v>
      </c>
      <c r="E14" s="49" t="s">
        <v>665</v>
      </c>
      <c r="F14" s="49"/>
      <c r="G14" s="49"/>
      <c r="H14" s="49"/>
      <c r="I14" s="49" t="s">
        <v>328</v>
      </c>
      <c r="J14" s="49">
        <v>600</v>
      </c>
      <c r="K14" s="15">
        <v>1959</v>
      </c>
      <c r="L14" s="15" t="s">
        <v>828</v>
      </c>
      <c r="M14" s="49" t="s">
        <v>81</v>
      </c>
      <c r="N14" s="51" t="s">
        <v>200</v>
      </c>
      <c r="O14" s="51">
        <v>15</v>
      </c>
      <c r="P14" s="50"/>
      <c r="Q14" s="2"/>
      <c r="R14" s="23"/>
      <c r="S14" s="42"/>
      <c r="U14" s="24"/>
      <c r="AF14"/>
      <c r="AG14"/>
      <c r="AH14"/>
      <c r="AI14" s="6"/>
      <c r="AJ14" s="6"/>
      <c r="AK14" s="6"/>
    </row>
    <row r="15" spans="1:37" x14ac:dyDescent="0.25">
      <c r="A15" s="13" t="s">
        <v>467</v>
      </c>
      <c r="B15" s="49">
        <v>69</v>
      </c>
      <c r="C15" s="49"/>
      <c r="D15" s="49" t="s">
        <v>666</v>
      </c>
      <c r="E15" s="49" t="s">
        <v>667</v>
      </c>
      <c r="F15" s="49"/>
      <c r="G15" s="49"/>
      <c r="H15" s="49"/>
      <c r="I15" s="49" t="s">
        <v>660</v>
      </c>
      <c r="J15" s="49">
        <v>170</v>
      </c>
      <c r="K15" s="15">
        <v>1952</v>
      </c>
      <c r="L15" s="15" t="s">
        <v>825</v>
      </c>
      <c r="M15" s="49" t="s">
        <v>81</v>
      </c>
      <c r="N15" s="51" t="s">
        <v>200</v>
      </c>
      <c r="O15" s="51">
        <v>77</v>
      </c>
      <c r="P15" s="50"/>
      <c r="Q15" s="51"/>
      <c r="R15"/>
      <c r="S15" s="24"/>
      <c r="AF15"/>
      <c r="AI15" s="6"/>
    </row>
    <row r="16" spans="1:37" x14ac:dyDescent="0.25">
      <c r="A16" s="13" t="s">
        <v>467</v>
      </c>
      <c r="B16" s="49">
        <v>63</v>
      </c>
      <c r="C16" s="49"/>
      <c r="D16" s="49" t="s">
        <v>668</v>
      </c>
      <c r="E16" s="49" t="s">
        <v>669</v>
      </c>
      <c r="F16" s="49"/>
      <c r="G16" s="49"/>
      <c r="H16" s="49"/>
      <c r="I16" s="49" t="s">
        <v>131</v>
      </c>
      <c r="J16" s="49" t="s">
        <v>670</v>
      </c>
      <c r="K16" s="15">
        <v>1950</v>
      </c>
      <c r="L16" s="15" t="s">
        <v>825</v>
      </c>
      <c r="M16" s="49" t="s">
        <v>81</v>
      </c>
      <c r="N16" s="51" t="s">
        <v>200</v>
      </c>
      <c r="O16" s="51">
        <v>101</v>
      </c>
      <c r="P16" s="50"/>
      <c r="Q16" s="49"/>
      <c r="R16" s="42"/>
      <c r="T16" s="24"/>
      <c r="AF16"/>
      <c r="AG16"/>
      <c r="AI16" s="6"/>
      <c r="AJ16" s="6"/>
    </row>
    <row r="17" spans="1:37" x14ac:dyDescent="0.25">
      <c r="A17" s="13" t="s">
        <v>467</v>
      </c>
      <c r="B17" s="49">
        <v>65</v>
      </c>
      <c r="C17" s="49"/>
      <c r="D17" s="49" t="s">
        <v>671</v>
      </c>
      <c r="E17" s="49" t="s">
        <v>672</v>
      </c>
      <c r="F17" s="49"/>
      <c r="G17" s="49"/>
      <c r="H17" s="49"/>
      <c r="I17" s="49" t="s">
        <v>366</v>
      </c>
      <c r="J17" s="49" t="s">
        <v>673</v>
      </c>
      <c r="K17" s="15">
        <v>1956</v>
      </c>
      <c r="L17" s="15" t="s">
        <v>829</v>
      </c>
      <c r="M17" s="49" t="s">
        <v>81</v>
      </c>
      <c r="N17" s="51" t="s">
        <v>200</v>
      </c>
      <c r="O17" s="51">
        <v>114</v>
      </c>
      <c r="P17" s="50"/>
      <c r="Q17" s="2"/>
      <c r="R17" s="23"/>
      <c r="S17" s="42"/>
      <c r="U17" s="24"/>
      <c r="AF17"/>
      <c r="AG17"/>
      <c r="AH17"/>
      <c r="AI17" s="6"/>
      <c r="AJ17" s="6"/>
      <c r="AK17" s="6"/>
    </row>
    <row r="18" spans="1:37" x14ac:dyDescent="0.25">
      <c r="A18" s="13" t="s">
        <v>467</v>
      </c>
      <c r="B18" s="49">
        <v>82</v>
      </c>
      <c r="C18" s="49"/>
      <c r="D18" s="49" t="s">
        <v>674</v>
      </c>
      <c r="E18" s="49" t="s">
        <v>675</v>
      </c>
      <c r="F18" s="49"/>
      <c r="G18" s="49"/>
      <c r="H18" s="49"/>
      <c r="I18" s="49" t="s">
        <v>328</v>
      </c>
      <c r="J18" s="49">
        <v>500</v>
      </c>
      <c r="K18" s="15">
        <v>1954</v>
      </c>
      <c r="L18" s="15" t="s">
        <v>830</v>
      </c>
      <c r="M18" s="49" t="s">
        <v>81</v>
      </c>
      <c r="N18" s="51" t="s">
        <v>200</v>
      </c>
      <c r="O18" s="51">
        <v>215</v>
      </c>
      <c r="P18" s="50"/>
      <c r="Q18" s="2"/>
      <c r="R18" s="23"/>
      <c r="S18" s="42"/>
      <c r="U18" s="24"/>
      <c r="AF18"/>
      <c r="AG18"/>
      <c r="AH18"/>
      <c r="AI18" s="6"/>
      <c r="AJ18" s="6"/>
      <c r="AK18" s="6"/>
    </row>
    <row r="19" spans="1:37" x14ac:dyDescent="0.25">
      <c r="A19" s="13" t="s">
        <v>467</v>
      </c>
      <c r="B19" s="49">
        <v>64</v>
      </c>
      <c r="C19" s="49"/>
      <c r="D19" s="49" t="s">
        <v>676</v>
      </c>
      <c r="E19" s="49" t="s">
        <v>677</v>
      </c>
      <c r="F19" s="49"/>
      <c r="G19" s="49"/>
      <c r="H19" s="49"/>
      <c r="I19" s="49" t="s">
        <v>678</v>
      </c>
      <c r="J19" s="49" t="s">
        <v>679</v>
      </c>
      <c r="K19" s="15">
        <v>1960</v>
      </c>
      <c r="L19" s="15" t="s">
        <v>624</v>
      </c>
      <c r="M19" s="49" t="s">
        <v>81</v>
      </c>
      <c r="N19" s="51" t="s">
        <v>200</v>
      </c>
      <c r="O19" s="51">
        <v>386</v>
      </c>
      <c r="P19" s="50"/>
      <c r="Q19" s="51"/>
      <c r="R19"/>
      <c r="S19" s="24"/>
      <c r="AF19"/>
      <c r="AI19" s="6"/>
    </row>
    <row r="20" spans="1:37" x14ac:dyDescent="0.25">
      <c r="A20" s="13" t="s">
        <v>467</v>
      </c>
      <c r="B20" s="49">
        <v>78</v>
      </c>
      <c r="C20" s="49"/>
      <c r="D20" s="49" t="s">
        <v>680</v>
      </c>
      <c r="E20" s="49" t="s">
        <v>681</v>
      </c>
      <c r="F20" s="49"/>
      <c r="G20" s="49"/>
      <c r="H20" s="49"/>
      <c r="I20" s="49" t="s">
        <v>682</v>
      </c>
      <c r="J20" s="49">
        <v>311</v>
      </c>
      <c r="K20" s="15">
        <v>1958</v>
      </c>
      <c r="L20" s="15" t="s">
        <v>683</v>
      </c>
      <c r="M20" s="49" t="s">
        <v>81</v>
      </c>
      <c r="N20" s="51" t="s">
        <v>200</v>
      </c>
      <c r="O20" s="51">
        <v>563</v>
      </c>
      <c r="P20" s="50"/>
      <c r="Q20" s="2"/>
      <c r="R20" s="23"/>
      <c r="S20" s="42"/>
      <c r="U20" s="24"/>
      <c r="AF20"/>
      <c r="AG20"/>
      <c r="AH20"/>
      <c r="AI20" s="6"/>
      <c r="AJ20" s="6"/>
      <c r="AK20" s="6"/>
    </row>
    <row r="21" spans="1:37" x14ac:dyDescent="0.25">
      <c r="A21" s="13" t="s">
        <v>467</v>
      </c>
      <c r="B21" s="49">
        <v>80</v>
      </c>
      <c r="C21" s="49"/>
      <c r="D21" s="49" t="s">
        <v>684</v>
      </c>
      <c r="E21" s="49" t="s">
        <v>685</v>
      </c>
      <c r="F21" s="49"/>
      <c r="G21" s="49"/>
      <c r="H21" s="49"/>
      <c r="I21" s="49" t="s">
        <v>660</v>
      </c>
      <c r="J21" s="49" t="s">
        <v>355</v>
      </c>
      <c r="K21" s="15">
        <v>1966</v>
      </c>
      <c r="L21" s="15" t="s">
        <v>825</v>
      </c>
      <c r="M21" s="49" t="s">
        <v>30</v>
      </c>
      <c r="N21" s="51" t="s">
        <v>204</v>
      </c>
      <c r="O21" s="51">
        <v>16</v>
      </c>
      <c r="P21" s="50"/>
      <c r="Q21" s="49"/>
      <c r="R21" s="42"/>
      <c r="T21" s="24"/>
      <c r="AF21"/>
      <c r="AG21"/>
      <c r="AI21" s="6"/>
      <c r="AJ21" s="6"/>
    </row>
    <row r="22" spans="1:37" x14ac:dyDescent="0.25">
      <c r="A22" s="13" t="s">
        <v>467</v>
      </c>
      <c r="B22" s="49">
        <v>77</v>
      </c>
      <c r="C22" s="49"/>
      <c r="D22" s="49" t="s">
        <v>686</v>
      </c>
      <c r="E22" s="49" t="s">
        <v>687</v>
      </c>
      <c r="F22" s="49"/>
      <c r="G22" s="49"/>
      <c r="H22" s="49"/>
      <c r="I22" s="49" t="s">
        <v>33</v>
      </c>
      <c r="J22" s="49" t="s">
        <v>688</v>
      </c>
      <c r="K22" s="15">
        <v>1969</v>
      </c>
      <c r="L22" s="15" t="s">
        <v>825</v>
      </c>
      <c r="M22" s="49" t="s">
        <v>30</v>
      </c>
      <c r="N22" s="51" t="s">
        <v>204</v>
      </c>
      <c r="O22" s="51">
        <v>38</v>
      </c>
      <c r="P22" s="50"/>
      <c r="Q22" s="51"/>
      <c r="R22"/>
      <c r="S22" s="24"/>
      <c r="AF22"/>
      <c r="AI22" s="6"/>
    </row>
    <row r="23" spans="1:37" x14ac:dyDescent="0.25">
      <c r="A23" s="13" t="s">
        <v>467</v>
      </c>
      <c r="B23" s="49">
        <v>70</v>
      </c>
      <c r="C23" s="49"/>
      <c r="D23" s="49" t="s">
        <v>689</v>
      </c>
      <c r="E23" s="49" t="s">
        <v>690</v>
      </c>
      <c r="F23" s="49"/>
      <c r="G23" s="49"/>
      <c r="H23" s="49"/>
      <c r="I23" s="49" t="s">
        <v>660</v>
      </c>
      <c r="J23" s="49">
        <v>280</v>
      </c>
      <c r="K23" s="15">
        <v>1968</v>
      </c>
      <c r="L23" s="15" t="s">
        <v>831</v>
      </c>
      <c r="M23" s="49" t="s">
        <v>30</v>
      </c>
      <c r="N23" s="51" t="s">
        <v>204</v>
      </c>
      <c r="O23" s="51">
        <v>80</v>
      </c>
      <c r="P23" s="50"/>
      <c r="Q23" s="2"/>
      <c r="R23" s="23"/>
      <c r="S23" s="42"/>
      <c r="U23" s="24"/>
      <c r="AF23"/>
      <c r="AG23"/>
      <c r="AH23"/>
      <c r="AI23" s="6"/>
      <c r="AJ23" s="6"/>
      <c r="AK23" s="6"/>
    </row>
    <row r="24" spans="1:37" x14ac:dyDescent="0.25">
      <c r="A24" s="13" t="s">
        <v>467</v>
      </c>
      <c r="B24" s="49">
        <v>27</v>
      </c>
      <c r="C24" s="49"/>
      <c r="D24" s="49" t="s">
        <v>775</v>
      </c>
      <c r="E24" s="49" t="s">
        <v>776</v>
      </c>
      <c r="F24" s="49"/>
      <c r="G24" s="49"/>
      <c r="H24" s="49"/>
      <c r="I24" s="49" t="s">
        <v>660</v>
      </c>
      <c r="J24" s="49" t="s">
        <v>662</v>
      </c>
      <c r="K24" s="15">
        <v>1970</v>
      </c>
      <c r="L24" s="15" t="s">
        <v>825</v>
      </c>
      <c r="M24" s="49" t="s">
        <v>35</v>
      </c>
      <c r="N24" s="51" t="s">
        <v>198</v>
      </c>
      <c r="O24" s="51">
        <v>105</v>
      </c>
      <c r="P24" s="51"/>
      <c r="Q24" s="51"/>
      <c r="R24"/>
      <c r="S24" s="24"/>
      <c r="AF24"/>
      <c r="AI24" s="6"/>
    </row>
    <row r="25" spans="1:37" x14ac:dyDescent="0.25">
      <c r="A25" s="13" t="s">
        <v>467</v>
      </c>
      <c r="B25" s="49">
        <v>72</v>
      </c>
      <c r="C25" s="49"/>
      <c r="D25" s="49" t="s">
        <v>692</v>
      </c>
      <c r="E25" s="49" t="s">
        <v>693</v>
      </c>
      <c r="F25" s="49"/>
      <c r="G25" s="49"/>
      <c r="H25" s="49"/>
      <c r="I25" s="49" t="s">
        <v>660</v>
      </c>
      <c r="J25" s="49">
        <v>230</v>
      </c>
      <c r="K25" s="15">
        <v>1965</v>
      </c>
      <c r="L25" s="15" t="s">
        <v>831</v>
      </c>
      <c r="M25" s="49" t="s">
        <v>30</v>
      </c>
      <c r="N25" s="51" t="s">
        <v>204</v>
      </c>
      <c r="O25" s="51">
        <v>128</v>
      </c>
      <c r="P25" s="50"/>
      <c r="Q25" s="2"/>
      <c r="R25" s="23"/>
      <c r="S25" s="42"/>
      <c r="U25" s="24"/>
      <c r="AF25"/>
      <c r="AG25"/>
      <c r="AH25"/>
      <c r="AI25" s="6"/>
      <c r="AJ25" s="6"/>
      <c r="AK25" s="6"/>
    </row>
    <row r="26" spans="1:37" x14ac:dyDescent="0.25">
      <c r="A26" s="13" t="s">
        <v>467</v>
      </c>
      <c r="B26" s="49">
        <v>73</v>
      </c>
      <c r="C26" s="49"/>
      <c r="D26" s="49" t="s">
        <v>694</v>
      </c>
      <c r="E26" s="49" t="s">
        <v>685</v>
      </c>
      <c r="F26" s="49"/>
      <c r="G26" s="49"/>
      <c r="H26" s="49"/>
      <c r="I26" s="49" t="s">
        <v>500</v>
      </c>
      <c r="J26" s="49" t="s">
        <v>29</v>
      </c>
      <c r="K26" s="15">
        <v>1969</v>
      </c>
      <c r="L26" s="15" t="s">
        <v>825</v>
      </c>
      <c r="M26" s="49" t="s">
        <v>30</v>
      </c>
      <c r="N26" s="51" t="s">
        <v>204</v>
      </c>
      <c r="O26" s="51">
        <v>153</v>
      </c>
      <c r="P26" s="50"/>
      <c r="Q26" s="2"/>
      <c r="R26" s="23"/>
      <c r="S26" s="42"/>
      <c r="U26" s="24"/>
      <c r="AF26"/>
      <c r="AG26"/>
      <c r="AH26"/>
      <c r="AI26" s="6"/>
      <c r="AJ26" s="6"/>
      <c r="AK26" s="6"/>
    </row>
    <row r="27" spans="1:37" x14ac:dyDescent="0.25">
      <c r="A27" s="13" t="s">
        <v>467</v>
      </c>
      <c r="B27" s="49">
        <v>67</v>
      </c>
      <c r="C27" s="49"/>
      <c r="D27" s="49" t="s">
        <v>695</v>
      </c>
      <c r="E27" s="49" t="s">
        <v>696</v>
      </c>
      <c r="F27" s="49"/>
      <c r="G27" s="49"/>
      <c r="H27" s="49"/>
      <c r="I27" s="49" t="s">
        <v>366</v>
      </c>
      <c r="J27" s="49">
        <v>340</v>
      </c>
      <c r="K27" s="15">
        <v>1968</v>
      </c>
      <c r="L27" s="15" t="s">
        <v>832</v>
      </c>
      <c r="M27" s="49" t="s">
        <v>30</v>
      </c>
      <c r="N27" s="51" t="s">
        <v>204</v>
      </c>
      <c r="O27" s="51">
        <v>194</v>
      </c>
      <c r="P27" s="50"/>
      <c r="Q27" s="49"/>
      <c r="R27" s="42"/>
      <c r="T27" s="24"/>
      <c r="AF27"/>
      <c r="AG27"/>
      <c r="AI27" s="6"/>
      <c r="AJ27" s="6"/>
    </row>
    <row r="28" spans="1:37" x14ac:dyDescent="0.25">
      <c r="A28" s="13" t="s">
        <v>467</v>
      </c>
      <c r="B28" s="49">
        <v>76</v>
      </c>
      <c r="C28" s="49"/>
      <c r="D28" s="49" t="s">
        <v>697</v>
      </c>
      <c r="E28" s="49" t="s">
        <v>698</v>
      </c>
      <c r="F28" s="49"/>
      <c r="G28" s="49"/>
      <c r="H28" s="49"/>
      <c r="I28" s="49" t="s">
        <v>33</v>
      </c>
      <c r="J28" s="49" t="s">
        <v>587</v>
      </c>
      <c r="K28" s="15">
        <v>1965</v>
      </c>
      <c r="L28" s="15" t="s">
        <v>825</v>
      </c>
      <c r="M28" s="49" t="s">
        <v>30</v>
      </c>
      <c r="N28" s="51" t="s">
        <v>204</v>
      </c>
      <c r="O28" s="51">
        <v>252</v>
      </c>
      <c r="P28" s="50"/>
      <c r="Q28" s="2"/>
      <c r="R28" s="42"/>
      <c r="T28" s="24"/>
      <c r="AF28"/>
      <c r="AG28"/>
      <c r="AI28" s="6"/>
      <c r="AJ28" s="6"/>
    </row>
    <row r="29" spans="1:37" x14ac:dyDescent="0.25">
      <c r="A29" s="13" t="s">
        <v>467</v>
      </c>
      <c r="B29" s="49">
        <v>75</v>
      </c>
      <c r="C29" s="49"/>
      <c r="D29" s="49" t="s">
        <v>638</v>
      </c>
      <c r="E29" s="49" t="s">
        <v>699</v>
      </c>
      <c r="F29" s="49"/>
      <c r="G29" s="49"/>
      <c r="H29" s="49"/>
      <c r="I29" s="49" t="s">
        <v>660</v>
      </c>
      <c r="J29" s="49" t="s">
        <v>662</v>
      </c>
      <c r="K29" s="15">
        <v>1967</v>
      </c>
      <c r="L29" s="15" t="s">
        <v>825</v>
      </c>
      <c r="M29" s="49" t="s">
        <v>30</v>
      </c>
      <c r="N29" s="51" t="s">
        <v>204</v>
      </c>
      <c r="O29" s="51">
        <v>271</v>
      </c>
      <c r="P29" s="50"/>
      <c r="Q29" s="2"/>
      <c r="R29"/>
      <c r="S29" s="24"/>
      <c r="AF29"/>
      <c r="AI29" s="6"/>
    </row>
    <row r="30" spans="1:37" x14ac:dyDescent="0.25">
      <c r="A30" s="13" t="s">
        <v>467</v>
      </c>
      <c r="B30" s="49">
        <v>79</v>
      </c>
      <c r="C30" s="49"/>
      <c r="D30" s="49" t="s">
        <v>700</v>
      </c>
      <c r="E30" s="49" t="s">
        <v>701</v>
      </c>
      <c r="F30" s="49"/>
      <c r="G30" s="49"/>
      <c r="H30" s="49"/>
      <c r="I30" s="49" t="s">
        <v>702</v>
      </c>
      <c r="J30" s="49">
        <v>404</v>
      </c>
      <c r="K30" s="15">
        <v>1967</v>
      </c>
      <c r="L30" s="15" t="s">
        <v>828</v>
      </c>
      <c r="M30" s="49" t="s">
        <v>30</v>
      </c>
      <c r="N30" s="51" t="s">
        <v>204</v>
      </c>
      <c r="O30" s="51">
        <v>356</v>
      </c>
      <c r="P30" s="51"/>
      <c r="Q30" s="2"/>
      <c r="R30" s="23"/>
      <c r="S30" s="42"/>
      <c r="U30" s="24"/>
      <c r="AF30"/>
      <c r="AG30"/>
      <c r="AH30"/>
      <c r="AI30" s="6"/>
      <c r="AJ30" s="6"/>
      <c r="AK30" s="6"/>
    </row>
    <row r="31" spans="1:37" x14ac:dyDescent="0.25">
      <c r="A31" s="13" t="s">
        <v>467</v>
      </c>
      <c r="B31" s="49">
        <v>74</v>
      </c>
      <c r="C31" s="49"/>
      <c r="D31" s="49" t="s">
        <v>703</v>
      </c>
      <c r="E31" s="49" t="s">
        <v>704</v>
      </c>
      <c r="F31" s="49"/>
      <c r="G31" s="49"/>
      <c r="H31" s="49"/>
      <c r="I31" s="49" t="s">
        <v>705</v>
      </c>
      <c r="J31" s="49">
        <v>123</v>
      </c>
      <c r="K31" s="15">
        <v>1966</v>
      </c>
      <c r="L31" s="15" t="s">
        <v>1029</v>
      </c>
      <c r="M31" s="49" t="s">
        <v>30</v>
      </c>
      <c r="N31" s="51" t="s">
        <v>204</v>
      </c>
      <c r="O31" s="51">
        <v>426</v>
      </c>
      <c r="P31" s="50"/>
      <c r="Q31" s="51"/>
      <c r="R31"/>
      <c r="S31" s="24"/>
      <c r="AF31"/>
      <c r="AI31" s="6"/>
    </row>
    <row r="32" spans="1:37" x14ac:dyDescent="0.25">
      <c r="A32" s="13" t="s">
        <v>467</v>
      </c>
      <c r="B32" s="49">
        <v>86</v>
      </c>
      <c r="C32" s="49"/>
      <c r="D32" s="49" t="s">
        <v>706</v>
      </c>
      <c r="E32" s="49" t="s">
        <v>692</v>
      </c>
      <c r="F32" s="49"/>
      <c r="G32" s="49"/>
      <c r="H32" s="49"/>
      <c r="I32" s="49" t="s">
        <v>286</v>
      </c>
      <c r="J32" s="49" t="s">
        <v>707</v>
      </c>
      <c r="K32" s="15">
        <v>1977</v>
      </c>
      <c r="L32" s="15" t="s">
        <v>833</v>
      </c>
      <c r="M32" s="49" t="s">
        <v>19</v>
      </c>
      <c r="N32" s="51" t="s">
        <v>202</v>
      </c>
      <c r="O32" s="51">
        <v>16</v>
      </c>
      <c r="P32" s="50"/>
      <c r="Q32" s="49"/>
      <c r="R32" s="42"/>
      <c r="T32" s="24"/>
      <c r="AF32"/>
      <c r="AG32"/>
      <c r="AI32" s="6"/>
      <c r="AJ32" s="6"/>
    </row>
    <row r="33" spans="1:37" x14ac:dyDescent="0.25">
      <c r="A33" s="13" t="s">
        <v>467</v>
      </c>
      <c r="B33" s="49">
        <v>92</v>
      </c>
      <c r="C33" s="49"/>
      <c r="D33" s="49" t="s">
        <v>708</v>
      </c>
      <c r="E33" s="49" t="s">
        <v>709</v>
      </c>
      <c r="F33" s="49"/>
      <c r="G33" s="49"/>
      <c r="H33" s="49"/>
      <c r="I33" s="49" t="s">
        <v>131</v>
      </c>
      <c r="J33" s="49" t="s">
        <v>471</v>
      </c>
      <c r="K33" s="15">
        <v>1974</v>
      </c>
      <c r="L33" s="15" t="s">
        <v>624</v>
      </c>
      <c r="M33" s="49" t="s">
        <v>19</v>
      </c>
      <c r="N33" s="51" t="s">
        <v>202</v>
      </c>
      <c r="O33" s="51">
        <v>17</v>
      </c>
      <c r="P33" s="50"/>
      <c r="Q33" s="2"/>
      <c r="R33" s="23"/>
      <c r="S33" s="42"/>
      <c r="U33" s="24"/>
      <c r="AF33"/>
      <c r="AG33"/>
      <c r="AH33"/>
      <c r="AI33" s="6"/>
      <c r="AJ33" s="6"/>
      <c r="AK33" s="6"/>
    </row>
    <row r="34" spans="1:37" x14ac:dyDescent="0.25">
      <c r="A34" s="13" t="s">
        <v>467</v>
      </c>
      <c r="B34" s="49">
        <v>39</v>
      </c>
      <c r="C34" s="49"/>
      <c r="D34" s="49" t="s">
        <v>710</v>
      </c>
      <c r="E34" s="49" t="s">
        <v>711</v>
      </c>
      <c r="F34" s="49"/>
      <c r="G34" s="49"/>
      <c r="H34" s="49"/>
      <c r="I34" s="49" t="s">
        <v>33</v>
      </c>
      <c r="J34" s="49" t="s">
        <v>317</v>
      </c>
      <c r="K34" s="15">
        <v>1977</v>
      </c>
      <c r="L34" s="15" t="s">
        <v>624</v>
      </c>
      <c r="M34" s="49" t="s">
        <v>19</v>
      </c>
      <c r="N34" s="51" t="s">
        <v>202</v>
      </c>
      <c r="O34" s="51">
        <v>38</v>
      </c>
      <c r="P34" s="50"/>
      <c r="Q34" s="49"/>
      <c r="R34" s="42"/>
      <c r="T34" s="24"/>
      <c r="AF34"/>
      <c r="AG34"/>
      <c r="AI34" s="6"/>
      <c r="AJ34" s="6"/>
    </row>
    <row r="35" spans="1:37" x14ac:dyDescent="0.25">
      <c r="A35" s="13" t="s">
        <v>467</v>
      </c>
      <c r="B35" s="49">
        <v>97</v>
      </c>
      <c r="C35" s="49"/>
      <c r="D35" s="49" t="s">
        <v>712</v>
      </c>
      <c r="E35" s="49" t="s">
        <v>713</v>
      </c>
      <c r="F35" s="49"/>
      <c r="G35" s="49"/>
      <c r="H35" s="49"/>
      <c r="I35" s="49" t="s">
        <v>500</v>
      </c>
      <c r="J35" s="49" t="s">
        <v>714</v>
      </c>
      <c r="K35" s="15">
        <v>1974</v>
      </c>
      <c r="L35" s="15" t="s">
        <v>715</v>
      </c>
      <c r="M35" s="49" t="s">
        <v>19</v>
      </c>
      <c r="N35" s="51" t="s">
        <v>202</v>
      </c>
      <c r="O35" s="51">
        <v>74</v>
      </c>
      <c r="P35" s="50"/>
      <c r="Q35" s="49"/>
      <c r="R35" s="42"/>
      <c r="T35" s="24"/>
      <c r="AF35"/>
      <c r="AG35"/>
      <c r="AI35" s="6"/>
      <c r="AJ35" s="6"/>
    </row>
    <row r="36" spans="1:37" x14ac:dyDescent="0.25">
      <c r="A36" s="13" t="s">
        <v>467</v>
      </c>
      <c r="B36" s="49">
        <v>89</v>
      </c>
      <c r="C36" s="49"/>
      <c r="D36" s="49" t="s">
        <v>716</v>
      </c>
      <c r="E36" s="49" t="s">
        <v>717</v>
      </c>
      <c r="F36" s="49"/>
      <c r="G36" s="49"/>
      <c r="H36" s="49"/>
      <c r="I36" s="49" t="s">
        <v>131</v>
      </c>
      <c r="J36" s="49" t="s">
        <v>718</v>
      </c>
      <c r="K36" s="15">
        <v>1979</v>
      </c>
      <c r="L36" s="15" t="s">
        <v>832</v>
      </c>
      <c r="M36" s="49" t="s">
        <v>19</v>
      </c>
      <c r="N36" s="51" t="s">
        <v>202</v>
      </c>
      <c r="O36" s="51">
        <v>80</v>
      </c>
      <c r="P36" s="50"/>
      <c r="Q36" s="2"/>
      <c r="R36" s="23"/>
      <c r="S36" s="42"/>
      <c r="U36" s="24"/>
      <c r="AF36"/>
      <c r="AG36"/>
      <c r="AH36"/>
      <c r="AI36" s="6"/>
      <c r="AJ36" s="6"/>
      <c r="AK36" s="6"/>
    </row>
    <row r="37" spans="1:37" x14ac:dyDescent="0.25">
      <c r="A37" s="13" t="s">
        <v>467</v>
      </c>
      <c r="B37" s="49">
        <v>95</v>
      </c>
      <c r="C37" s="49"/>
      <c r="D37" s="49" t="s">
        <v>634</v>
      </c>
      <c r="E37" s="49" t="s">
        <v>719</v>
      </c>
      <c r="F37" s="49">
        <v>35</v>
      </c>
      <c r="G37" s="49"/>
      <c r="H37" s="49"/>
      <c r="I37" s="49" t="s">
        <v>660</v>
      </c>
      <c r="J37" s="49" t="s">
        <v>662</v>
      </c>
      <c r="K37" s="15">
        <v>1972</v>
      </c>
      <c r="L37" s="15" t="s">
        <v>836</v>
      </c>
      <c r="M37" s="49" t="s">
        <v>19</v>
      </c>
      <c r="N37" s="51" t="s">
        <v>202</v>
      </c>
      <c r="O37" s="51">
        <v>84</v>
      </c>
      <c r="P37" s="50"/>
      <c r="Q37" s="51"/>
      <c r="R37"/>
      <c r="S37" s="24"/>
      <c r="AF37"/>
      <c r="AI37" s="6"/>
    </row>
    <row r="38" spans="1:37" x14ac:dyDescent="0.25">
      <c r="A38" s="13" t="s">
        <v>467</v>
      </c>
      <c r="B38" s="49">
        <v>84</v>
      </c>
      <c r="C38" s="49"/>
      <c r="D38" s="49" t="s">
        <v>650</v>
      </c>
      <c r="E38" s="49" t="s">
        <v>721</v>
      </c>
      <c r="F38" s="49"/>
      <c r="G38" s="49"/>
      <c r="H38" s="49"/>
      <c r="I38" s="49" t="s">
        <v>500</v>
      </c>
      <c r="J38" s="49" t="s">
        <v>722</v>
      </c>
      <c r="K38" s="15">
        <v>1973</v>
      </c>
      <c r="L38" s="15" t="s">
        <v>833</v>
      </c>
      <c r="M38" s="49" t="s">
        <v>19</v>
      </c>
      <c r="N38" s="51" t="s">
        <v>202</v>
      </c>
      <c r="O38" s="51">
        <v>102</v>
      </c>
      <c r="P38" s="50"/>
      <c r="Q38" s="49"/>
      <c r="R38" s="42"/>
      <c r="T38" s="24"/>
      <c r="AF38"/>
      <c r="AG38"/>
      <c r="AI38" s="6"/>
      <c r="AJ38" s="6"/>
    </row>
    <row r="39" spans="1:37" x14ac:dyDescent="0.25">
      <c r="A39" s="13" t="s">
        <v>467</v>
      </c>
      <c r="B39" s="49">
        <v>83</v>
      </c>
      <c r="C39" s="49"/>
      <c r="D39" s="49" t="s">
        <v>723</v>
      </c>
      <c r="E39" s="49" t="s">
        <v>724</v>
      </c>
      <c r="F39" s="49"/>
      <c r="G39" s="49" t="s">
        <v>199</v>
      </c>
      <c r="H39" s="49"/>
      <c r="I39" s="49" t="s">
        <v>286</v>
      </c>
      <c r="J39" s="49" t="s">
        <v>725</v>
      </c>
      <c r="K39" s="15">
        <v>1974</v>
      </c>
      <c r="L39" s="15" t="s">
        <v>837</v>
      </c>
      <c r="M39" s="49" t="s">
        <v>19</v>
      </c>
      <c r="N39" s="51" t="s">
        <v>202</v>
      </c>
      <c r="O39" s="51">
        <v>149</v>
      </c>
      <c r="P39" s="50"/>
      <c r="Q39" s="51"/>
      <c r="R39"/>
      <c r="S39" s="24"/>
      <c r="AF39"/>
      <c r="AI39" s="6"/>
    </row>
    <row r="40" spans="1:37" x14ac:dyDescent="0.25">
      <c r="A40" s="13" t="s">
        <v>467</v>
      </c>
      <c r="B40" s="49">
        <v>40</v>
      </c>
      <c r="C40" s="49"/>
      <c r="D40" s="49" t="s">
        <v>726</v>
      </c>
      <c r="E40" s="49" t="s">
        <v>727</v>
      </c>
      <c r="F40" s="49"/>
      <c r="G40" s="49"/>
      <c r="H40" s="49"/>
      <c r="I40" s="49" t="s">
        <v>33</v>
      </c>
      <c r="J40" s="49" t="s">
        <v>728</v>
      </c>
      <c r="K40" s="15">
        <v>1972</v>
      </c>
      <c r="L40" s="15" t="s">
        <v>831</v>
      </c>
      <c r="M40" s="49" t="s">
        <v>19</v>
      </c>
      <c r="N40" s="51" t="s">
        <v>202</v>
      </c>
      <c r="O40" s="51">
        <v>188</v>
      </c>
      <c r="P40" s="50"/>
      <c r="Q40" s="2"/>
      <c r="R40" s="23"/>
      <c r="S40" s="42"/>
      <c r="U40" s="24"/>
      <c r="AF40"/>
      <c r="AG40"/>
      <c r="AH40"/>
      <c r="AI40" s="6"/>
      <c r="AJ40" s="6"/>
      <c r="AK40" s="6"/>
    </row>
    <row r="41" spans="1:37" x14ac:dyDescent="0.25">
      <c r="A41" s="13" t="s">
        <v>467</v>
      </c>
      <c r="B41" s="49">
        <v>93</v>
      </c>
      <c r="C41" s="49"/>
      <c r="D41" s="49" t="s">
        <v>729</v>
      </c>
      <c r="E41" s="49" t="s">
        <v>730</v>
      </c>
      <c r="F41" s="49"/>
      <c r="G41" s="49"/>
      <c r="H41" s="49"/>
      <c r="I41" s="49" t="s">
        <v>660</v>
      </c>
      <c r="J41" s="49" t="s">
        <v>720</v>
      </c>
      <c r="K41" s="15">
        <v>1979</v>
      </c>
      <c r="L41" s="15" t="s">
        <v>838</v>
      </c>
      <c r="M41" s="49" t="s">
        <v>19</v>
      </c>
      <c r="N41" s="51" t="s">
        <v>202</v>
      </c>
      <c r="O41" s="51">
        <v>227</v>
      </c>
      <c r="P41" s="50"/>
      <c r="Q41" s="49"/>
      <c r="R41" s="42"/>
      <c r="T41" s="24"/>
      <c r="AF41"/>
      <c r="AG41"/>
      <c r="AI41" s="6"/>
      <c r="AJ41" s="6"/>
    </row>
    <row r="42" spans="1:37" x14ac:dyDescent="0.25">
      <c r="A42" s="13" t="s">
        <v>467</v>
      </c>
      <c r="B42" s="49">
        <v>88</v>
      </c>
      <c r="C42" s="49"/>
      <c r="D42" s="49" t="s">
        <v>666</v>
      </c>
      <c r="E42" s="49" t="s">
        <v>731</v>
      </c>
      <c r="F42" s="49"/>
      <c r="G42" s="49"/>
      <c r="H42" s="49"/>
      <c r="I42" s="49" t="s">
        <v>105</v>
      </c>
      <c r="J42" s="49">
        <v>2002</v>
      </c>
      <c r="K42" s="15">
        <v>1974</v>
      </c>
      <c r="L42" s="15" t="s">
        <v>833</v>
      </c>
      <c r="M42" s="49" t="s">
        <v>19</v>
      </c>
      <c r="N42" s="51" t="s">
        <v>202</v>
      </c>
      <c r="O42" s="51">
        <v>302</v>
      </c>
      <c r="P42" s="51"/>
      <c r="Q42" s="2"/>
      <c r="R42" s="23"/>
      <c r="S42" s="42"/>
      <c r="U42" s="24"/>
      <c r="AF42"/>
      <c r="AG42"/>
      <c r="AH42"/>
      <c r="AI42" s="6"/>
      <c r="AJ42" s="6"/>
      <c r="AK42" s="6"/>
    </row>
    <row r="43" spans="1:37" x14ac:dyDescent="0.25">
      <c r="A43" s="13" t="s">
        <v>467</v>
      </c>
      <c r="B43" s="49">
        <v>85</v>
      </c>
      <c r="C43" s="49"/>
      <c r="D43" s="49" t="s">
        <v>732</v>
      </c>
      <c r="E43" s="49" t="s">
        <v>733</v>
      </c>
      <c r="F43" s="49"/>
      <c r="G43" s="49"/>
      <c r="H43" s="49"/>
      <c r="I43" s="49" t="s">
        <v>660</v>
      </c>
      <c r="J43" s="49" t="s">
        <v>662</v>
      </c>
      <c r="K43" s="15">
        <v>1971</v>
      </c>
      <c r="L43" s="15" t="s">
        <v>826</v>
      </c>
      <c r="M43" s="49" t="s">
        <v>19</v>
      </c>
      <c r="N43" s="51" t="s">
        <v>202</v>
      </c>
      <c r="O43" s="51">
        <v>335</v>
      </c>
      <c r="P43" s="50"/>
      <c r="Q43" s="51"/>
      <c r="R43"/>
      <c r="S43" s="24"/>
      <c r="AF43"/>
      <c r="AI43" s="6"/>
    </row>
    <row r="44" spans="1:37" x14ac:dyDescent="0.25">
      <c r="A44" s="13" t="s">
        <v>467</v>
      </c>
      <c r="B44" s="49">
        <v>38</v>
      </c>
      <c r="C44" s="49"/>
      <c r="D44" s="49" t="s">
        <v>634</v>
      </c>
      <c r="E44" s="49" t="s">
        <v>734</v>
      </c>
      <c r="F44" s="49"/>
      <c r="G44" s="49"/>
      <c r="H44" s="49"/>
      <c r="I44" s="49" t="s">
        <v>735</v>
      </c>
      <c r="J44" s="49" t="s">
        <v>736</v>
      </c>
      <c r="K44" s="15">
        <v>1975</v>
      </c>
      <c r="L44" s="15" t="s">
        <v>824</v>
      </c>
      <c r="M44" s="49" t="s">
        <v>19</v>
      </c>
      <c r="N44" s="51" t="s">
        <v>202</v>
      </c>
      <c r="O44" s="51">
        <v>353</v>
      </c>
      <c r="P44" s="50"/>
      <c r="Q44" s="2"/>
      <c r="R44" s="23"/>
      <c r="S44" s="42"/>
      <c r="U44" s="24"/>
      <c r="AF44"/>
      <c r="AG44"/>
      <c r="AH44"/>
      <c r="AI44" s="6"/>
      <c r="AJ44" s="6"/>
      <c r="AK44" s="6"/>
    </row>
    <row r="45" spans="1:37" x14ac:dyDescent="0.25">
      <c r="A45" s="13" t="s">
        <v>467</v>
      </c>
      <c r="B45" s="49">
        <v>42</v>
      </c>
      <c r="C45" s="49"/>
      <c r="D45" s="49" t="s">
        <v>737</v>
      </c>
      <c r="E45" s="49" t="s">
        <v>738</v>
      </c>
      <c r="F45" s="49">
        <v>35</v>
      </c>
      <c r="G45" s="49"/>
      <c r="H45" s="49"/>
      <c r="I45" s="49" t="s">
        <v>682</v>
      </c>
      <c r="J45" s="49">
        <v>353</v>
      </c>
      <c r="K45" s="15">
        <v>1974</v>
      </c>
      <c r="L45" s="15" t="s">
        <v>835</v>
      </c>
      <c r="M45" s="49" t="s">
        <v>19</v>
      </c>
      <c r="N45" s="51" t="s">
        <v>202</v>
      </c>
      <c r="O45" s="51">
        <v>380</v>
      </c>
      <c r="P45" s="51"/>
      <c r="Q45" s="2"/>
      <c r="R45" s="23"/>
      <c r="S45" s="42"/>
      <c r="U45" s="24"/>
      <c r="AF45"/>
      <c r="AG45"/>
      <c r="AH45"/>
      <c r="AI45" s="6"/>
      <c r="AJ45" s="6"/>
      <c r="AK45" s="6"/>
    </row>
    <row r="46" spans="1:37" x14ac:dyDescent="0.25">
      <c r="A46" s="13" t="s">
        <v>467</v>
      </c>
      <c r="B46" s="49">
        <v>87</v>
      </c>
      <c r="C46" s="49"/>
      <c r="D46" s="49" t="s">
        <v>634</v>
      </c>
      <c r="E46" s="49" t="s">
        <v>739</v>
      </c>
      <c r="F46" s="49"/>
      <c r="G46" s="49"/>
      <c r="H46" s="49"/>
      <c r="I46" s="49" t="s">
        <v>740</v>
      </c>
      <c r="J46" s="49" t="s">
        <v>741</v>
      </c>
      <c r="K46" s="15">
        <v>1972</v>
      </c>
      <c r="L46" s="15" t="s">
        <v>715</v>
      </c>
      <c r="M46" s="49" t="s">
        <v>19</v>
      </c>
      <c r="N46" s="51" t="s">
        <v>202</v>
      </c>
      <c r="O46" s="51">
        <v>397</v>
      </c>
      <c r="P46" s="50"/>
      <c r="Q46" s="2"/>
      <c r="R46" s="23"/>
      <c r="S46" s="42"/>
      <c r="U46" s="24"/>
      <c r="AF46"/>
      <c r="AG46"/>
      <c r="AH46"/>
      <c r="AI46" s="6"/>
      <c r="AJ46" s="6"/>
      <c r="AK46" s="6"/>
    </row>
    <row r="47" spans="1:37" x14ac:dyDescent="0.25">
      <c r="A47" s="13" t="s">
        <v>467</v>
      </c>
      <c r="B47" s="49">
        <v>36</v>
      </c>
      <c r="C47" s="49"/>
      <c r="D47" s="49" t="s">
        <v>742</v>
      </c>
      <c r="E47" s="49" t="s">
        <v>743</v>
      </c>
      <c r="F47" s="49"/>
      <c r="G47" s="49"/>
      <c r="H47" s="49"/>
      <c r="I47" s="49" t="s">
        <v>23</v>
      </c>
      <c r="J47" s="49" t="s">
        <v>744</v>
      </c>
      <c r="K47" s="15">
        <v>1971</v>
      </c>
      <c r="L47" s="15" t="s">
        <v>834</v>
      </c>
      <c r="M47" s="49" t="s">
        <v>19</v>
      </c>
      <c r="N47" s="51" t="s">
        <v>202</v>
      </c>
      <c r="O47" s="51">
        <v>399</v>
      </c>
      <c r="P47" s="50"/>
      <c r="Q47" s="49"/>
      <c r="R47" s="42"/>
      <c r="T47" s="24"/>
      <c r="AF47"/>
      <c r="AG47"/>
      <c r="AI47" s="6"/>
      <c r="AJ47" s="6"/>
    </row>
    <row r="48" spans="1:37" x14ac:dyDescent="0.25">
      <c r="A48" s="13" t="s">
        <v>467</v>
      </c>
      <c r="B48" s="49">
        <v>37</v>
      </c>
      <c r="C48" s="49"/>
      <c r="D48" s="49" t="s">
        <v>745</v>
      </c>
      <c r="E48" s="49" t="s">
        <v>746</v>
      </c>
      <c r="F48" s="49"/>
      <c r="G48" s="49"/>
      <c r="H48" s="49"/>
      <c r="I48" s="49" t="s">
        <v>17</v>
      </c>
      <c r="J48" s="49" t="s">
        <v>747</v>
      </c>
      <c r="K48" s="15">
        <v>1979</v>
      </c>
      <c r="L48" s="15" t="s">
        <v>833</v>
      </c>
      <c r="M48" s="49" t="s">
        <v>19</v>
      </c>
      <c r="N48" s="51" t="s">
        <v>202</v>
      </c>
      <c r="O48" s="51">
        <v>449</v>
      </c>
      <c r="P48" s="50"/>
      <c r="Q48" s="49"/>
      <c r="R48" s="42"/>
      <c r="T48" s="24"/>
      <c r="AF48"/>
      <c r="AG48"/>
      <c r="AI48" s="6"/>
      <c r="AJ48" s="6"/>
    </row>
    <row r="49" spans="1:37" x14ac:dyDescent="0.25">
      <c r="A49" s="13" t="s">
        <v>467</v>
      </c>
      <c r="B49" s="49">
        <v>96</v>
      </c>
      <c r="C49" s="49"/>
      <c r="D49" s="49" t="s">
        <v>650</v>
      </c>
      <c r="E49" s="49" t="s">
        <v>748</v>
      </c>
      <c r="F49" s="49"/>
      <c r="G49" s="49"/>
      <c r="H49" s="49"/>
      <c r="I49" s="49" t="s">
        <v>105</v>
      </c>
      <c r="J49" s="49">
        <v>1600</v>
      </c>
      <c r="K49" s="15">
        <v>1971</v>
      </c>
      <c r="L49" s="15" t="s">
        <v>831</v>
      </c>
      <c r="M49" s="49" t="s">
        <v>19</v>
      </c>
      <c r="N49" s="51" t="s">
        <v>202</v>
      </c>
      <c r="O49" s="51">
        <v>650</v>
      </c>
      <c r="P49" s="51"/>
      <c r="Q49" s="49"/>
      <c r="R49" s="42"/>
      <c r="T49" s="24"/>
      <c r="AF49"/>
      <c r="AG49"/>
      <c r="AI49" s="6"/>
      <c r="AJ49" s="6"/>
    </row>
    <row r="50" spans="1:37" x14ac:dyDescent="0.25">
      <c r="A50" s="13" t="s">
        <v>467</v>
      </c>
      <c r="B50" s="49">
        <v>94</v>
      </c>
      <c r="C50" s="49"/>
      <c r="D50" s="49" t="s">
        <v>686</v>
      </c>
      <c r="E50" s="49" t="s">
        <v>749</v>
      </c>
      <c r="F50" s="49"/>
      <c r="G50" s="49"/>
      <c r="H50" s="49"/>
      <c r="I50" s="49" t="s">
        <v>286</v>
      </c>
      <c r="J50" s="49" t="s">
        <v>725</v>
      </c>
      <c r="K50" s="15">
        <v>1973</v>
      </c>
      <c r="L50" s="15" t="s">
        <v>683</v>
      </c>
      <c r="M50" s="49" t="s">
        <v>19</v>
      </c>
      <c r="N50" s="51" t="s">
        <v>202</v>
      </c>
      <c r="O50" s="51">
        <v>958</v>
      </c>
      <c r="P50" s="51"/>
      <c r="Q50" s="49"/>
      <c r="R50" s="42"/>
      <c r="T50" s="24"/>
      <c r="AF50"/>
      <c r="AG50"/>
      <c r="AI50" s="6"/>
      <c r="AJ50" s="6"/>
    </row>
    <row r="51" spans="1:37" x14ac:dyDescent="0.25">
      <c r="A51" s="13" t="s">
        <v>467</v>
      </c>
      <c r="B51" s="49">
        <v>90</v>
      </c>
      <c r="C51" s="49"/>
      <c r="D51" s="49" t="s">
        <v>750</v>
      </c>
      <c r="E51" s="49" t="s">
        <v>751</v>
      </c>
      <c r="F51" s="49"/>
      <c r="G51" s="49"/>
      <c r="H51" s="49"/>
      <c r="I51" s="49" t="s">
        <v>105</v>
      </c>
      <c r="J51" s="49" t="s">
        <v>752</v>
      </c>
      <c r="K51" s="15">
        <v>1975</v>
      </c>
      <c r="L51" s="15" t="s">
        <v>715</v>
      </c>
      <c r="M51" s="49" t="s">
        <v>19</v>
      </c>
      <c r="N51" s="51" t="s">
        <v>202</v>
      </c>
      <c r="O51" s="51">
        <v>998</v>
      </c>
      <c r="P51" s="51"/>
      <c r="Q51" s="2"/>
      <c r="R51" s="23"/>
      <c r="S51" s="42"/>
      <c r="U51" s="24"/>
      <c r="AF51"/>
      <c r="AG51"/>
      <c r="AH51"/>
      <c r="AI51" s="6"/>
      <c r="AJ51" s="6"/>
      <c r="AK51" s="6"/>
    </row>
    <row r="52" spans="1:37" x14ac:dyDescent="0.25">
      <c r="A52" s="13" t="s">
        <v>467</v>
      </c>
      <c r="B52" s="49">
        <v>34</v>
      </c>
      <c r="C52" s="49"/>
      <c r="D52" s="49" t="s">
        <v>753</v>
      </c>
      <c r="E52" s="49" t="s">
        <v>751</v>
      </c>
      <c r="F52" s="49"/>
      <c r="G52" s="49"/>
      <c r="H52" s="49"/>
      <c r="I52" s="49" t="s">
        <v>105</v>
      </c>
      <c r="J52" s="49">
        <v>635</v>
      </c>
      <c r="K52" s="15">
        <v>1985</v>
      </c>
      <c r="L52" s="15" t="s">
        <v>715</v>
      </c>
      <c r="M52" s="49" t="s">
        <v>35</v>
      </c>
      <c r="N52" s="51" t="s">
        <v>198</v>
      </c>
      <c r="O52" s="51">
        <v>6</v>
      </c>
      <c r="P52" s="51"/>
      <c r="Q52" s="2"/>
      <c r="R52" s="23"/>
      <c r="S52" s="42"/>
      <c r="U52" s="24"/>
      <c r="AF52"/>
      <c r="AG52"/>
      <c r="AH52"/>
      <c r="AI52" s="6"/>
      <c r="AJ52" s="6"/>
      <c r="AK52" s="6"/>
    </row>
    <row r="53" spans="1:37" x14ac:dyDescent="0.25">
      <c r="A53" s="13" t="s">
        <v>467</v>
      </c>
      <c r="B53" s="49">
        <v>12</v>
      </c>
      <c r="C53" s="49"/>
      <c r="D53" s="49" t="s">
        <v>754</v>
      </c>
      <c r="E53" s="49" t="s">
        <v>755</v>
      </c>
      <c r="F53" s="49"/>
      <c r="G53" s="49"/>
      <c r="H53" s="49"/>
      <c r="I53" s="49" t="s">
        <v>756</v>
      </c>
      <c r="J53" s="49" t="s">
        <v>757</v>
      </c>
      <c r="K53" s="15">
        <v>1983</v>
      </c>
      <c r="L53" s="15" t="s">
        <v>828</v>
      </c>
      <c r="M53" s="49" t="s">
        <v>35</v>
      </c>
      <c r="N53" s="51" t="s">
        <v>198</v>
      </c>
      <c r="O53" s="51">
        <v>8</v>
      </c>
      <c r="P53" s="51"/>
      <c r="Q53" s="2"/>
    </row>
    <row r="54" spans="1:37" x14ac:dyDescent="0.25">
      <c r="A54" s="13" t="s">
        <v>467</v>
      </c>
      <c r="B54" s="49">
        <v>10</v>
      </c>
      <c r="C54" s="49"/>
      <c r="D54" s="49" t="s">
        <v>758</v>
      </c>
      <c r="E54" s="49" t="s">
        <v>759</v>
      </c>
      <c r="F54" s="49"/>
      <c r="G54" s="49"/>
      <c r="H54" s="49"/>
      <c r="I54" s="49" t="s">
        <v>72</v>
      </c>
      <c r="J54" s="49" t="s">
        <v>760</v>
      </c>
      <c r="K54" s="15">
        <v>1982</v>
      </c>
      <c r="L54" s="15" t="s">
        <v>828</v>
      </c>
      <c r="M54" s="49" t="s">
        <v>35</v>
      </c>
      <c r="N54" s="51" t="s">
        <v>198</v>
      </c>
      <c r="O54" s="51">
        <v>16</v>
      </c>
      <c r="P54" s="51"/>
      <c r="Q54" s="2"/>
      <c r="R54" s="23"/>
      <c r="S54" s="42"/>
      <c r="U54" s="24"/>
      <c r="AF54"/>
      <c r="AG54"/>
      <c r="AH54"/>
      <c r="AI54" s="6"/>
      <c r="AJ54" s="6"/>
      <c r="AK54" s="6"/>
    </row>
    <row r="55" spans="1:37" x14ac:dyDescent="0.25">
      <c r="A55" s="13" t="s">
        <v>467</v>
      </c>
      <c r="B55" s="49">
        <v>28</v>
      </c>
      <c r="C55" s="49"/>
      <c r="D55" s="49" t="s">
        <v>761</v>
      </c>
      <c r="E55" s="49" t="s">
        <v>762</v>
      </c>
      <c r="F55" s="49">
        <v>35</v>
      </c>
      <c r="G55" s="49"/>
      <c r="H55" s="49"/>
      <c r="I55" s="49" t="s">
        <v>763</v>
      </c>
      <c r="J55" s="49" t="s">
        <v>764</v>
      </c>
      <c r="K55" s="15">
        <v>1981</v>
      </c>
      <c r="L55" s="15" t="s">
        <v>683</v>
      </c>
      <c r="M55" s="49" t="s">
        <v>35</v>
      </c>
      <c r="N55" s="51" t="s">
        <v>198</v>
      </c>
      <c r="O55" s="51">
        <v>48</v>
      </c>
      <c r="P55" s="51"/>
      <c r="Q55" s="2"/>
      <c r="R55" s="23"/>
      <c r="S55" s="42"/>
      <c r="U55" s="24"/>
      <c r="AF55"/>
      <c r="AG55"/>
      <c r="AH55"/>
      <c r="AI55" s="6"/>
      <c r="AJ55" s="6"/>
      <c r="AK55" s="6"/>
    </row>
    <row r="56" spans="1:37" x14ac:dyDescent="0.25">
      <c r="A56" s="13" t="s">
        <v>467</v>
      </c>
      <c r="B56" s="49">
        <v>11</v>
      </c>
      <c r="C56" s="49"/>
      <c r="D56" s="49" t="s">
        <v>676</v>
      </c>
      <c r="E56" s="49" t="s">
        <v>765</v>
      </c>
      <c r="F56" s="49"/>
      <c r="G56" s="49"/>
      <c r="H56" s="49"/>
      <c r="I56" s="49" t="s">
        <v>362</v>
      </c>
      <c r="J56" s="49">
        <v>5</v>
      </c>
      <c r="K56" s="15">
        <v>1986</v>
      </c>
      <c r="L56" s="15" t="s">
        <v>1025</v>
      </c>
      <c r="M56" s="49" t="s">
        <v>35</v>
      </c>
      <c r="N56" s="51" t="s">
        <v>198</v>
      </c>
      <c r="O56" s="51">
        <v>56</v>
      </c>
      <c r="P56" s="51"/>
      <c r="Q56" s="2"/>
    </row>
    <row r="57" spans="1:37" x14ac:dyDescent="0.25">
      <c r="A57" s="13" t="s">
        <v>467</v>
      </c>
      <c r="B57" s="49">
        <v>6</v>
      </c>
      <c r="C57" s="49"/>
      <c r="D57" s="49" t="s">
        <v>766</v>
      </c>
      <c r="E57" s="49" t="s">
        <v>767</v>
      </c>
      <c r="F57" s="49"/>
      <c r="G57" s="49"/>
      <c r="H57" s="49"/>
      <c r="I57" s="49" t="s">
        <v>68</v>
      </c>
      <c r="J57" s="49" t="s">
        <v>768</v>
      </c>
      <c r="K57" s="15">
        <v>1992</v>
      </c>
      <c r="L57" s="15" t="s">
        <v>834</v>
      </c>
      <c r="M57" s="49" t="s">
        <v>35</v>
      </c>
      <c r="N57" s="51" t="s">
        <v>198</v>
      </c>
      <c r="O57" s="51">
        <v>58</v>
      </c>
      <c r="P57" s="50"/>
      <c r="Q57" s="2"/>
      <c r="R57" s="23"/>
      <c r="S57" s="42"/>
      <c r="U57" s="24"/>
      <c r="AF57"/>
      <c r="AG57"/>
      <c r="AH57"/>
      <c r="AI57" s="6"/>
      <c r="AJ57" s="6"/>
      <c r="AK57" s="6"/>
    </row>
    <row r="58" spans="1:37" x14ac:dyDescent="0.25">
      <c r="A58" s="13" t="s">
        <v>467</v>
      </c>
      <c r="B58" s="49">
        <v>31</v>
      </c>
      <c r="C58" s="49"/>
      <c r="D58" s="49" t="s">
        <v>769</v>
      </c>
      <c r="E58" s="49" t="s">
        <v>698</v>
      </c>
      <c r="F58" s="49">
        <v>35</v>
      </c>
      <c r="G58" s="49"/>
      <c r="H58" s="49"/>
      <c r="I58" s="49" t="s">
        <v>770</v>
      </c>
      <c r="J58" s="49" t="s">
        <v>771</v>
      </c>
      <c r="K58" s="15">
        <v>1992</v>
      </c>
      <c r="L58" s="15" t="s">
        <v>825</v>
      </c>
      <c r="M58" s="49" t="s">
        <v>35</v>
      </c>
      <c r="N58" s="51" t="s">
        <v>198</v>
      </c>
      <c r="O58" s="51">
        <v>68</v>
      </c>
      <c r="P58" s="50"/>
      <c r="Q58" s="2"/>
      <c r="R58" s="23"/>
      <c r="S58" s="42"/>
      <c r="U58" s="24"/>
      <c r="AF58"/>
      <c r="AG58"/>
      <c r="AH58"/>
      <c r="AI58" s="6"/>
      <c r="AJ58" s="6"/>
      <c r="AK58" s="6"/>
    </row>
    <row r="59" spans="1:37" x14ac:dyDescent="0.25">
      <c r="A59" s="13" t="s">
        <v>467</v>
      </c>
      <c r="B59" s="49">
        <v>13</v>
      </c>
      <c r="C59" s="49"/>
      <c r="D59" s="49" t="s">
        <v>753</v>
      </c>
      <c r="E59" s="49" t="s">
        <v>772</v>
      </c>
      <c r="F59" s="49">
        <v>35</v>
      </c>
      <c r="G59" s="49"/>
      <c r="H59" s="49"/>
      <c r="I59" s="49" t="s">
        <v>33</v>
      </c>
      <c r="J59" s="49" t="s">
        <v>317</v>
      </c>
      <c r="K59" s="15">
        <v>1991</v>
      </c>
      <c r="L59" s="15" t="s">
        <v>833</v>
      </c>
      <c r="M59" s="49" t="s">
        <v>35</v>
      </c>
      <c r="N59" s="51" t="s">
        <v>198</v>
      </c>
      <c r="O59" s="51">
        <v>79</v>
      </c>
      <c r="P59" s="51"/>
      <c r="Q59" s="49"/>
      <c r="R59" s="42"/>
      <c r="T59" s="24"/>
      <c r="AF59"/>
      <c r="AG59"/>
      <c r="AI59" s="6"/>
      <c r="AJ59" s="6"/>
    </row>
    <row r="60" spans="1:37" x14ac:dyDescent="0.25">
      <c r="A60" s="13" t="s">
        <v>467</v>
      </c>
      <c r="B60" s="49">
        <v>1</v>
      </c>
      <c r="C60" s="49"/>
      <c r="D60" s="49" t="s">
        <v>773</v>
      </c>
      <c r="E60" s="49" t="s">
        <v>774</v>
      </c>
      <c r="F60" s="49"/>
      <c r="G60" s="49"/>
      <c r="H60" s="49"/>
      <c r="I60" s="49" t="s">
        <v>705</v>
      </c>
      <c r="J60" s="49">
        <v>740</v>
      </c>
      <c r="K60" s="15">
        <v>1986</v>
      </c>
      <c r="L60" s="15" t="s">
        <v>830</v>
      </c>
      <c r="M60" s="49" t="s">
        <v>35</v>
      </c>
      <c r="N60" s="51" t="s">
        <v>198</v>
      </c>
      <c r="O60" s="51">
        <v>83</v>
      </c>
      <c r="P60" s="51"/>
      <c r="Q60" s="49"/>
      <c r="R60" s="42"/>
      <c r="T60" s="24"/>
      <c r="AF60"/>
      <c r="AG60"/>
      <c r="AI60" s="6"/>
      <c r="AJ60" s="6"/>
    </row>
    <row r="61" spans="1:37" x14ac:dyDescent="0.25">
      <c r="A61" s="13" t="s">
        <v>467</v>
      </c>
      <c r="B61" s="49">
        <v>3</v>
      </c>
      <c r="C61" s="49"/>
      <c r="D61" s="49" t="s">
        <v>777</v>
      </c>
      <c r="E61" s="49" t="s">
        <v>778</v>
      </c>
      <c r="F61" s="49"/>
      <c r="G61" s="49"/>
      <c r="H61" s="49"/>
      <c r="I61" s="49" t="s">
        <v>705</v>
      </c>
      <c r="J61" s="49">
        <v>740</v>
      </c>
      <c r="K61" s="15">
        <v>1986</v>
      </c>
      <c r="L61" s="15" t="s">
        <v>830</v>
      </c>
      <c r="M61" s="49" t="s">
        <v>35</v>
      </c>
      <c r="N61" s="51" t="s">
        <v>198</v>
      </c>
      <c r="O61" s="51">
        <v>115</v>
      </c>
      <c r="P61" s="51"/>
      <c r="Q61" s="49"/>
      <c r="R61" s="42"/>
      <c r="T61" s="24"/>
      <c r="AF61"/>
      <c r="AG61"/>
      <c r="AI61" s="6"/>
      <c r="AJ61" s="6"/>
    </row>
    <row r="62" spans="1:37" x14ac:dyDescent="0.25">
      <c r="A62" s="13" t="s">
        <v>467</v>
      </c>
      <c r="B62" s="49">
        <v>4</v>
      </c>
      <c r="C62" s="49"/>
      <c r="D62" s="49" t="s">
        <v>650</v>
      </c>
      <c r="E62" s="49" t="s">
        <v>779</v>
      </c>
      <c r="F62" s="49">
        <v>35</v>
      </c>
      <c r="G62" s="49"/>
      <c r="H62" s="49"/>
      <c r="I62" s="49" t="s">
        <v>735</v>
      </c>
      <c r="J62" s="49" t="s">
        <v>317</v>
      </c>
      <c r="K62" s="15">
        <v>1984</v>
      </c>
      <c r="L62" s="15" t="s">
        <v>825</v>
      </c>
      <c r="M62" s="49" t="s">
        <v>35</v>
      </c>
      <c r="N62" s="51" t="s">
        <v>198</v>
      </c>
      <c r="O62" s="51">
        <v>134</v>
      </c>
      <c r="P62" s="51"/>
      <c r="Q62" s="51"/>
      <c r="R62"/>
      <c r="S62" s="24"/>
      <c r="AF62"/>
      <c r="AI62" s="6"/>
    </row>
    <row r="63" spans="1:37" x14ac:dyDescent="0.25">
      <c r="A63" s="13" t="s">
        <v>467</v>
      </c>
      <c r="B63" s="49">
        <v>33</v>
      </c>
      <c r="C63" s="49"/>
      <c r="D63" s="49" t="s">
        <v>780</v>
      </c>
      <c r="E63" s="49" t="s">
        <v>781</v>
      </c>
      <c r="F63" s="49"/>
      <c r="G63" s="49"/>
      <c r="H63" s="49"/>
      <c r="I63" s="49" t="s">
        <v>105</v>
      </c>
      <c r="J63" s="49">
        <v>850</v>
      </c>
      <c r="K63" s="15">
        <v>1991</v>
      </c>
      <c r="L63" s="15" t="s">
        <v>839</v>
      </c>
      <c r="M63" s="49" t="s">
        <v>35</v>
      </c>
      <c r="N63" s="51" t="s">
        <v>198</v>
      </c>
      <c r="O63" s="51">
        <v>136</v>
      </c>
      <c r="P63" s="51"/>
      <c r="Q63" s="49"/>
      <c r="R63" s="42"/>
      <c r="T63" s="24"/>
      <c r="AF63"/>
      <c r="AG63"/>
      <c r="AI63" s="6"/>
      <c r="AJ63" s="6"/>
    </row>
    <row r="64" spans="1:37" x14ac:dyDescent="0.25">
      <c r="A64" s="13" t="s">
        <v>467</v>
      </c>
      <c r="B64" s="49">
        <v>2</v>
      </c>
      <c r="C64" s="49"/>
      <c r="D64" s="49" t="s">
        <v>782</v>
      </c>
      <c r="E64" s="49" t="s">
        <v>783</v>
      </c>
      <c r="F64" s="49"/>
      <c r="G64" s="49"/>
      <c r="H64" s="49"/>
      <c r="I64" s="49" t="s">
        <v>33</v>
      </c>
      <c r="J64" s="49" t="s">
        <v>784</v>
      </c>
      <c r="K64" s="15">
        <v>1982</v>
      </c>
      <c r="L64" s="15" t="s">
        <v>825</v>
      </c>
      <c r="M64" s="49" t="s">
        <v>35</v>
      </c>
      <c r="N64" s="51" t="s">
        <v>198</v>
      </c>
      <c r="O64" s="51">
        <v>243</v>
      </c>
      <c r="P64" s="51"/>
      <c r="Q64" s="51"/>
      <c r="R64"/>
      <c r="S64" s="24"/>
      <c r="AF64"/>
      <c r="AI64" s="6"/>
    </row>
    <row r="65" spans="1:37" x14ac:dyDescent="0.25">
      <c r="A65" s="13" t="s">
        <v>467</v>
      </c>
      <c r="B65" s="49">
        <v>9</v>
      </c>
      <c r="C65" s="49"/>
      <c r="D65" s="49" t="s">
        <v>785</v>
      </c>
      <c r="E65" s="49" t="s">
        <v>786</v>
      </c>
      <c r="F65" s="49"/>
      <c r="G65" s="49" t="s">
        <v>199</v>
      </c>
      <c r="H65" s="49"/>
      <c r="I65" s="49" t="s">
        <v>33</v>
      </c>
      <c r="J65" s="49" t="s">
        <v>85</v>
      </c>
      <c r="K65" s="15">
        <v>1981</v>
      </c>
      <c r="L65" s="15" t="s">
        <v>828</v>
      </c>
      <c r="M65" s="49" t="s">
        <v>35</v>
      </c>
      <c r="N65" s="51" t="s">
        <v>198</v>
      </c>
      <c r="O65" s="51">
        <v>234</v>
      </c>
      <c r="P65" s="51"/>
      <c r="Q65" s="49"/>
      <c r="R65" s="42"/>
      <c r="T65" s="24"/>
      <c r="AF65"/>
      <c r="AG65"/>
      <c r="AI65" s="6"/>
      <c r="AJ65" s="6"/>
    </row>
    <row r="66" spans="1:37" x14ac:dyDescent="0.25">
      <c r="A66" s="13" t="s">
        <v>467</v>
      </c>
      <c r="B66" s="49">
        <v>30</v>
      </c>
      <c r="C66" s="49"/>
      <c r="D66" s="49" t="s">
        <v>787</v>
      </c>
      <c r="E66" s="49" t="s">
        <v>788</v>
      </c>
      <c r="F66" s="49"/>
      <c r="G66" s="49"/>
      <c r="H66" s="49"/>
      <c r="I66" s="49" t="s">
        <v>789</v>
      </c>
      <c r="J66" s="49" t="s">
        <v>790</v>
      </c>
      <c r="K66" s="15">
        <v>1993</v>
      </c>
      <c r="L66" s="15" t="s">
        <v>825</v>
      </c>
      <c r="M66" s="49" t="s">
        <v>35</v>
      </c>
      <c r="N66" s="51" t="s">
        <v>198</v>
      </c>
      <c r="O66" s="51">
        <v>248</v>
      </c>
      <c r="P66" s="51"/>
      <c r="Q66" s="2"/>
      <c r="R66" s="23"/>
      <c r="S66" s="42"/>
      <c r="U66" s="24"/>
      <c r="AF66"/>
      <c r="AG66"/>
      <c r="AH66"/>
      <c r="AI66" s="6"/>
      <c r="AJ66" s="6"/>
      <c r="AK66" s="6"/>
    </row>
    <row r="67" spans="1:37" x14ac:dyDescent="0.25">
      <c r="A67" s="13" t="s">
        <v>467</v>
      </c>
      <c r="B67" s="49">
        <v>29</v>
      </c>
      <c r="C67" s="49"/>
      <c r="D67" s="49" t="s">
        <v>791</v>
      </c>
      <c r="E67" s="49" t="s">
        <v>792</v>
      </c>
      <c r="F67" s="49"/>
      <c r="G67" s="49"/>
      <c r="H67" s="49"/>
      <c r="I67" s="49" t="s">
        <v>793</v>
      </c>
      <c r="J67" s="49">
        <v>348</v>
      </c>
      <c r="K67" s="15">
        <v>1993</v>
      </c>
      <c r="L67" s="15" t="s">
        <v>825</v>
      </c>
      <c r="M67" s="49" t="s">
        <v>35</v>
      </c>
      <c r="N67" s="51" t="s">
        <v>198</v>
      </c>
      <c r="O67" s="51">
        <v>253</v>
      </c>
      <c r="P67" s="51"/>
      <c r="Q67" s="2"/>
      <c r="R67" s="23"/>
      <c r="S67" s="42"/>
      <c r="U67" s="24"/>
      <c r="AF67"/>
      <c r="AG67"/>
      <c r="AH67"/>
      <c r="AI67" s="6"/>
      <c r="AJ67" s="6"/>
      <c r="AK67" s="6"/>
    </row>
    <row r="68" spans="1:37" x14ac:dyDescent="0.25">
      <c r="A68" s="13" t="s">
        <v>467</v>
      </c>
      <c r="B68" s="49">
        <v>26</v>
      </c>
      <c r="C68" s="49"/>
      <c r="D68" s="49" t="s">
        <v>794</v>
      </c>
      <c r="E68" s="49" t="s">
        <v>795</v>
      </c>
      <c r="F68" s="49">
        <v>35</v>
      </c>
      <c r="G68" s="49"/>
      <c r="H68" s="49"/>
      <c r="I68" s="49" t="s">
        <v>105</v>
      </c>
      <c r="J68" s="49" t="s">
        <v>796</v>
      </c>
      <c r="K68" s="15">
        <v>1987</v>
      </c>
      <c r="L68" s="15" t="s">
        <v>840</v>
      </c>
      <c r="M68" s="49" t="s">
        <v>35</v>
      </c>
      <c r="N68" s="51" t="s">
        <v>198</v>
      </c>
      <c r="O68" s="51">
        <v>227</v>
      </c>
      <c r="P68" s="51"/>
      <c r="Q68" s="2"/>
      <c r="R68" s="23"/>
      <c r="S68" s="42"/>
      <c r="U68" s="24"/>
      <c r="AF68"/>
      <c r="AG68"/>
      <c r="AH68"/>
      <c r="AI68" s="6"/>
      <c r="AJ68" s="6"/>
      <c r="AK68" s="6"/>
    </row>
    <row r="69" spans="1:37" x14ac:dyDescent="0.25">
      <c r="A69" s="13" t="s">
        <v>467</v>
      </c>
      <c r="B69" s="49">
        <v>7</v>
      </c>
      <c r="C69" s="49"/>
      <c r="D69" s="49" t="s">
        <v>797</v>
      </c>
      <c r="E69" s="49" t="s">
        <v>798</v>
      </c>
      <c r="F69" s="49"/>
      <c r="G69" s="49" t="s">
        <v>199</v>
      </c>
      <c r="H69" s="49"/>
      <c r="I69" s="49" t="s">
        <v>799</v>
      </c>
      <c r="J69" s="49" t="s">
        <v>800</v>
      </c>
      <c r="K69" s="15">
        <v>1994</v>
      </c>
      <c r="L69" s="15" t="s">
        <v>824</v>
      </c>
      <c r="M69" s="49" t="s">
        <v>35</v>
      </c>
      <c r="N69" s="51" t="s">
        <v>198</v>
      </c>
      <c r="O69" s="51">
        <v>329</v>
      </c>
      <c r="P69" s="50"/>
      <c r="Q69" s="2"/>
      <c r="R69" s="23"/>
      <c r="S69" s="42"/>
      <c r="U69" s="24"/>
      <c r="AF69"/>
      <c r="AG69"/>
      <c r="AH69"/>
      <c r="AI69" s="6"/>
      <c r="AJ69" s="6"/>
      <c r="AK69" s="6"/>
    </row>
    <row r="70" spans="1:37" x14ac:dyDescent="0.25">
      <c r="A70" s="13" t="s">
        <v>467</v>
      </c>
      <c r="B70" s="49">
        <v>17</v>
      </c>
      <c r="C70" s="49"/>
      <c r="D70" s="49" t="s">
        <v>801</v>
      </c>
      <c r="E70" s="49" t="s">
        <v>802</v>
      </c>
      <c r="F70" s="49"/>
      <c r="G70" s="49"/>
      <c r="H70" s="49"/>
      <c r="I70" s="49" t="s">
        <v>803</v>
      </c>
      <c r="J70" s="52">
        <v>46116</v>
      </c>
      <c r="K70" s="15">
        <v>1994</v>
      </c>
      <c r="L70" s="15" t="s">
        <v>834</v>
      </c>
      <c r="M70" s="49" t="s">
        <v>35</v>
      </c>
      <c r="N70" s="51" t="s">
        <v>198</v>
      </c>
      <c r="O70" s="51">
        <v>423</v>
      </c>
      <c r="P70" s="50"/>
      <c r="Q70" s="2"/>
      <c r="R70" s="23"/>
      <c r="S70" s="42"/>
      <c r="U70" s="24"/>
      <c r="AF70"/>
      <c r="AG70"/>
      <c r="AH70"/>
      <c r="AI70" s="6"/>
      <c r="AJ70" s="6"/>
      <c r="AK70" s="6"/>
    </row>
    <row r="71" spans="1:37" x14ac:dyDescent="0.25">
      <c r="A71" s="13" t="s">
        <v>467</v>
      </c>
      <c r="B71" s="49">
        <v>91</v>
      </c>
      <c r="C71" s="49"/>
      <c r="D71" s="49" t="s">
        <v>804</v>
      </c>
      <c r="E71" s="49" t="s">
        <v>805</v>
      </c>
      <c r="F71" s="49"/>
      <c r="G71" s="49"/>
      <c r="H71" s="49"/>
      <c r="I71" s="49" t="s">
        <v>500</v>
      </c>
      <c r="J71" s="49" t="s">
        <v>806</v>
      </c>
      <c r="K71" s="15">
        <v>1986</v>
      </c>
      <c r="L71" s="15" t="s">
        <v>715</v>
      </c>
      <c r="M71" s="49" t="s">
        <v>35</v>
      </c>
      <c r="N71" s="51" t="s">
        <v>198</v>
      </c>
      <c r="O71" s="51">
        <v>570</v>
      </c>
      <c r="P71" s="51"/>
      <c r="Q71" s="49"/>
      <c r="R71" s="42"/>
      <c r="T71" s="24"/>
      <c r="AF71"/>
      <c r="AG71"/>
      <c r="AI71" s="6"/>
      <c r="AJ71" s="6"/>
    </row>
    <row r="72" spans="1:37" x14ac:dyDescent="0.25">
      <c r="A72" s="13" t="s">
        <v>467</v>
      </c>
      <c r="B72" s="49">
        <v>18</v>
      </c>
      <c r="C72" s="49"/>
      <c r="D72" s="49" t="s">
        <v>807</v>
      </c>
      <c r="E72" s="49" t="s">
        <v>808</v>
      </c>
      <c r="F72" s="49"/>
      <c r="G72" s="49"/>
      <c r="H72" s="49"/>
      <c r="I72" s="49" t="s">
        <v>809</v>
      </c>
      <c r="J72" s="49" t="s">
        <v>810</v>
      </c>
      <c r="K72" s="15">
        <v>1981</v>
      </c>
      <c r="L72" s="15" t="s">
        <v>824</v>
      </c>
      <c r="M72" s="49" t="s">
        <v>35</v>
      </c>
      <c r="N72" s="51" t="s">
        <v>198</v>
      </c>
      <c r="O72" s="51">
        <v>739</v>
      </c>
      <c r="P72" s="50"/>
      <c r="Q72" s="49"/>
      <c r="R72" s="42"/>
      <c r="T72" s="24"/>
      <c r="AF72"/>
      <c r="AG72"/>
      <c r="AI72" s="6"/>
      <c r="AJ72" s="6"/>
    </row>
    <row r="73" spans="1:37" x14ac:dyDescent="0.25">
      <c r="A73" s="13" t="s">
        <v>467</v>
      </c>
      <c r="B73" s="49">
        <v>19</v>
      </c>
      <c r="C73" s="49"/>
      <c r="D73" s="49" t="s">
        <v>811</v>
      </c>
      <c r="E73" s="49" t="s">
        <v>812</v>
      </c>
      <c r="F73" s="49"/>
      <c r="G73" s="49"/>
      <c r="H73" s="49"/>
      <c r="I73" s="49" t="s">
        <v>660</v>
      </c>
      <c r="J73" s="49">
        <v>190</v>
      </c>
      <c r="K73" s="15">
        <v>1991</v>
      </c>
      <c r="L73" s="15" t="s">
        <v>838</v>
      </c>
      <c r="M73" s="49" t="s">
        <v>35</v>
      </c>
      <c r="N73" s="51" t="s">
        <v>198</v>
      </c>
      <c r="O73" s="51">
        <v>1202</v>
      </c>
      <c r="P73" s="51"/>
      <c r="Q73" s="49"/>
      <c r="R73" s="42"/>
      <c r="T73" s="24"/>
      <c r="AF73"/>
      <c r="AG73"/>
      <c r="AI73" s="6"/>
      <c r="AJ73" s="6"/>
    </row>
    <row r="74" spans="1:37" x14ac:dyDescent="0.25">
      <c r="A74" s="13" t="s">
        <v>467</v>
      </c>
      <c r="B74" s="49">
        <v>5</v>
      </c>
      <c r="C74" s="49"/>
      <c r="D74" s="49" t="s">
        <v>634</v>
      </c>
      <c r="E74" s="49" t="s">
        <v>813</v>
      </c>
      <c r="F74" s="49">
        <v>35</v>
      </c>
      <c r="G74" s="49"/>
      <c r="H74" s="49"/>
      <c r="I74" s="49" t="s">
        <v>105</v>
      </c>
      <c r="J74" s="49" t="s">
        <v>814</v>
      </c>
      <c r="K74" s="15">
        <v>1987</v>
      </c>
      <c r="L74" s="15" t="s">
        <v>715</v>
      </c>
      <c r="M74" s="49" t="s">
        <v>35</v>
      </c>
      <c r="N74" s="51" t="s">
        <v>198</v>
      </c>
      <c r="O74" s="51">
        <v>1505</v>
      </c>
      <c r="P74" s="50"/>
      <c r="Q74" s="49"/>
      <c r="R74" s="42"/>
      <c r="T74" s="24"/>
      <c r="AF74"/>
      <c r="AG74"/>
      <c r="AI74" s="6"/>
      <c r="AJ74" s="6"/>
    </row>
    <row r="75" spans="1:37" x14ac:dyDescent="0.25">
      <c r="A75" s="13" t="s">
        <v>467</v>
      </c>
      <c r="B75" s="49">
        <v>20</v>
      </c>
      <c r="C75" s="49"/>
      <c r="D75" s="49" t="s">
        <v>815</v>
      </c>
      <c r="E75" s="49" t="s">
        <v>816</v>
      </c>
      <c r="F75" s="49"/>
      <c r="G75" s="49"/>
      <c r="H75" s="49"/>
      <c r="I75" s="49" t="s">
        <v>660</v>
      </c>
      <c r="J75" s="49" t="s">
        <v>153</v>
      </c>
      <c r="K75" s="15">
        <v>1999</v>
      </c>
      <c r="L75" s="15" t="s">
        <v>824</v>
      </c>
      <c r="M75" s="2" t="s">
        <v>13</v>
      </c>
      <c r="N75" s="51" t="s">
        <v>227</v>
      </c>
      <c r="O75" s="51">
        <v>153</v>
      </c>
      <c r="P75" s="50"/>
      <c r="Q75" s="49"/>
      <c r="R75" s="42"/>
      <c r="T75" s="24"/>
      <c r="AF75"/>
      <c r="AG75"/>
      <c r="AI75" s="6"/>
      <c r="AJ75" s="6"/>
    </row>
    <row r="76" spans="1:37" x14ac:dyDescent="0.25">
      <c r="A76" s="13" t="s">
        <v>467</v>
      </c>
      <c r="B76" s="49">
        <v>25</v>
      </c>
      <c r="C76" s="49"/>
      <c r="D76" s="49" t="s">
        <v>817</v>
      </c>
      <c r="E76" s="49" t="s">
        <v>818</v>
      </c>
      <c r="F76" s="49"/>
      <c r="G76" s="49"/>
      <c r="H76" s="49"/>
      <c r="I76" s="49" t="s">
        <v>660</v>
      </c>
      <c r="J76" s="49" t="s">
        <v>691</v>
      </c>
      <c r="K76" s="15">
        <v>2003</v>
      </c>
      <c r="L76" s="15" t="s">
        <v>825</v>
      </c>
      <c r="M76" s="2" t="s">
        <v>13</v>
      </c>
      <c r="N76" s="51" t="s">
        <v>227</v>
      </c>
      <c r="O76" s="51">
        <v>153</v>
      </c>
      <c r="P76" s="50"/>
      <c r="Q76" s="49"/>
      <c r="R76" s="42"/>
      <c r="T76" s="24"/>
      <c r="AF76"/>
      <c r="AG76"/>
      <c r="AI76" s="6"/>
      <c r="AJ76" s="6"/>
    </row>
    <row r="77" spans="1:37" x14ac:dyDescent="0.25">
      <c r="A77" s="13" t="s">
        <v>467</v>
      </c>
      <c r="B77" s="49">
        <v>23</v>
      </c>
      <c r="C77" s="49"/>
      <c r="D77" s="49" t="s">
        <v>819</v>
      </c>
      <c r="E77" s="49" t="s">
        <v>820</v>
      </c>
      <c r="F77" s="49"/>
      <c r="G77" s="49"/>
      <c r="H77" s="49"/>
      <c r="I77" s="49" t="s">
        <v>660</v>
      </c>
      <c r="J77" s="49" t="s">
        <v>821</v>
      </c>
      <c r="K77" s="15">
        <v>1998</v>
      </c>
      <c r="L77" s="15" t="s">
        <v>833</v>
      </c>
      <c r="M77" s="2" t="s">
        <v>13</v>
      </c>
      <c r="N77" s="51" t="s">
        <v>227</v>
      </c>
      <c r="O77" s="51">
        <v>173</v>
      </c>
      <c r="P77" s="50"/>
      <c r="Q77" s="2"/>
      <c r="R77" s="23"/>
      <c r="S77" s="42"/>
      <c r="U77" s="24"/>
      <c r="AF77"/>
      <c r="AG77"/>
      <c r="AH77"/>
      <c r="AI77" s="6"/>
      <c r="AJ77" s="6"/>
      <c r="AK77" s="6"/>
    </row>
    <row r="78" spans="1:37" x14ac:dyDescent="0.25">
      <c r="A78" s="13" t="s">
        <v>467</v>
      </c>
      <c r="B78" s="49">
        <v>24</v>
      </c>
      <c r="C78" s="49"/>
      <c r="D78" s="49" t="s">
        <v>650</v>
      </c>
      <c r="E78" s="49" t="s">
        <v>822</v>
      </c>
      <c r="F78" s="49"/>
      <c r="G78" s="49"/>
      <c r="H78" s="49"/>
      <c r="I78" s="49" t="s">
        <v>366</v>
      </c>
      <c r="J78" s="49" t="s">
        <v>823</v>
      </c>
      <c r="K78" s="15">
        <v>2003</v>
      </c>
      <c r="L78" s="15" t="s">
        <v>832</v>
      </c>
      <c r="M78" s="2" t="s">
        <v>13</v>
      </c>
      <c r="N78" s="51" t="s">
        <v>227</v>
      </c>
      <c r="O78" s="51">
        <v>767</v>
      </c>
      <c r="P78" s="50"/>
      <c r="Q78" s="49"/>
      <c r="R78" s="42"/>
      <c r="T78" s="24"/>
      <c r="AF78"/>
      <c r="AG78"/>
      <c r="AI78" s="6"/>
      <c r="AJ78" s="6"/>
    </row>
    <row r="79" spans="1:37" x14ac:dyDescent="0.25">
      <c r="A79" s="13" t="s">
        <v>467</v>
      </c>
      <c r="B79" s="49">
        <v>15</v>
      </c>
      <c r="C79" s="49"/>
      <c r="D79" s="49" t="s">
        <v>712</v>
      </c>
      <c r="E79" s="49" t="s">
        <v>841</v>
      </c>
      <c r="F79" s="49"/>
      <c r="G79" s="49"/>
      <c r="H79" s="49"/>
      <c r="I79" s="49" t="s">
        <v>934</v>
      </c>
      <c r="J79" s="49"/>
      <c r="K79" s="15">
        <v>1927</v>
      </c>
      <c r="L79" s="15" t="s">
        <v>828</v>
      </c>
      <c r="M79" s="2" t="s">
        <v>216</v>
      </c>
      <c r="N79" s="51" t="s">
        <v>217</v>
      </c>
      <c r="O79" s="51">
        <v>2</v>
      </c>
      <c r="P79" s="50"/>
      <c r="Q79" s="53"/>
      <c r="R79"/>
      <c r="AE79" s="6"/>
      <c r="AH79"/>
    </row>
    <row r="80" spans="1:37" x14ac:dyDescent="0.25">
      <c r="A80" s="13" t="s">
        <v>467</v>
      </c>
      <c r="B80" s="49">
        <v>20</v>
      </c>
      <c r="C80" s="49"/>
      <c r="D80" s="49" t="s">
        <v>773</v>
      </c>
      <c r="E80" s="49" t="s">
        <v>842</v>
      </c>
      <c r="F80" s="49"/>
      <c r="G80" s="49"/>
      <c r="H80" s="49"/>
      <c r="I80" s="49" t="s">
        <v>900</v>
      </c>
      <c r="J80" s="49"/>
      <c r="K80" s="15">
        <v>1926</v>
      </c>
      <c r="L80" s="15" t="s">
        <v>624</v>
      </c>
      <c r="M80" s="2" t="s">
        <v>216</v>
      </c>
      <c r="N80" s="51" t="s">
        <v>217</v>
      </c>
      <c r="O80" s="51">
        <v>33</v>
      </c>
      <c r="P80" s="50"/>
      <c r="Q80" s="53"/>
      <c r="R80"/>
      <c r="AE80" s="6"/>
      <c r="AH80"/>
    </row>
    <row r="81" spans="1:39" x14ac:dyDescent="0.25">
      <c r="A81" s="13" t="s">
        <v>467</v>
      </c>
      <c r="B81" s="49">
        <v>23</v>
      </c>
      <c r="C81" s="49"/>
      <c r="D81" s="49" t="s">
        <v>753</v>
      </c>
      <c r="E81" s="49" t="s">
        <v>843</v>
      </c>
      <c r="F81" s="49"/>
      <c r="G81" s="49"/>
      <c r="H81" s="49"/>
      <c r="I81" s="49" t="s">
        <v>901</v>
      </c>
      <c r="J81" s="49"/>
      <c r="K81" s="15">
        <v>1941</v>
      </c>
      <c r="L81" s="15" t="s">
        <v>683</v>
      </c>
      <c r="M81" s="2" t="s">
        <v>25</v>
      </c>
      <c r="N81" s="51" t="s">
        <v>235</v>
      </c>
      <c r="O81" s="51">
        <v>33</v>
      </c>
      <c r="P81" s="50"/>
      <c r="Q81" s="2"/>
    </row>
    <row r="82" spans="1:39" x14ac:dyDescent="0.25">
      <c r="A82" s="13" t="s">
        <v>467</v>
      </c>
      <c r="B82" s="49">
        <v>18</v>
      </c>
      <c r="C82" s="49"/>
      <c r="D82" s="49" t="s">
        <v>844</v>
      </c>
      <c r="E82" s="49" t="s">
        <v>845</v>
      </c>
      <c r="F82" s="49"/>
      <c r="G82" s="49"/>
      <c r="H82" s="49"/>
      <c r="I82" s="49" t="s">
        <v>443</v>
      </c>
      <c r="J82" s="49"/>
      <c r="K82" s="15">
        <v>1932</v>
      </c>
      <c r="L82" s="15" t="s">
        <v>837</v>
      </c>
      <c r="M82" s="2" t="s">
        <v>25</v>
      </c>
      <c r="N82" s="51" t="s">
        <v>235</v>
      </c>
      <c r="O82" s="51">
        <v>105</v>
      </c>
      <c r="P82" s="50"/>
      <c r="Q82" s="2"/>
    </row>
    <row r="83" spans="1:39" x14ac:dyDescent="0.25">
      <c r="A83" s="13" t="s">
        <v>467</v>
      </c>
      <c r="B83" s="49">
        <v>16</v>
      </c>
      <c r="C83" s="49"/>
      <c r="D83" s="49" t="s">
        <v>686</v>
      </c>
      <c r="E83" s="49" t="s">
        <v>654</v>
      </c>
      <c r="F83" s="49"/>
      <c r="G83" s="49"/>
      <c r="H83" s="49"/>
      <c r="I83" s="49" t="s">
        <v>902</v>
      </c>
      <c r="J83" s="49"/>
      <c r="K83" s="15">
        <v>1935</v>
      </c>
      <c r="L83" s="15" t="s">
        <v>825</v>
      </c>
      <c r="M83" s="2" t="s">
        <v>25</v>
      </c>
      <c r="N83" s="51" t="s">
        <v>235</v>
      </c>
      <c r="O83" s="51">
        <v>154</v>
      </c>
      <c r="P83" s="50"/>
      <c r="Q83" s="2"/>
    </row>
    <row r="84" spans="1:39" x14ac:dyDescent="0.25">
      <c r="A84" s="13" t="s">
        <v>467</v>
      </c>
      <c r="B84" s="49">
        <v>19</v>
      </c>
      <c r="C84" s="49"/>
      <c r="D84" s="49" t="s">
        <v>638</v>
      </c>
      <c r="E84" s="49" t="s">
        <v>699</v>
      </c>
      <c r="F84" s="49"/>
      <c r="G84" s="49"/>
      <c r="H84" s="49"/>
      <c r="I84" s="49" t="s">
        <v>903</v>
      </c>
      <c r="J84" s="49"/>
      <c r="K84" s="15">
        <v>1935</v>
      </c>
      <c r="L84" s="15" t="s">
        <v>825</v>
      </c>
      <c r="M84" s="2" t="s">
        <v>25</v>
      </c>
      <c r="N84" s="51" t="s">
        <v>235</v>
      </c>
      <c r="O84" s="51">
        <v>213</v>
      </c>
      <c r="P84" s="50"/>
      <c r="Q84" s="2"/>
    </row>
    <row r="85" spans="1:39" x14ac:dyDescent="0.25">
      <c r="A85" s="13" t="s">
        <v>467</v>
      </c>
      <c r="B85" s="49">
        <v>17</v>
      </c>
      <c r="C85" s="49"/>
      <c r="D85" s="49" t="s">
        <v>846</v>
      </c>
      <c r="E85" s="49" t="s">
        <v>699</v>
      </c>
      <c r="F85" s="49"/>
      <c r="G85" s="49"/>
      <c r="H85" s="49"/>
      <c r="I85" s="49" t="s">
        <v>904</v>
      </c>
      <c r="J85" s="49"/>
      <c r="K85" s="15">
        <v>1940</v>
      </c>
      <c r="L85" s="15" t="s">
        <v>825</v>
      </c>
      <c r="M85" s="2" t="s">
        <v>25</v>
      </c>
      <c r="N85" s="51" t="s">
        <v>235</v>
      </c>
      <c r="O85" s="51">
        <v>494</v>
      </c>
      <c r="P85" s="50"/>
      <c r="Q85" s="15"/>
      <c r="R85"/>
      <c r="S85" s="23"/>
      <c r="V85" s="24"/>
      <c r="AF85"/>
      <c r="AG85"/>
      <c r="AH85"/>
      <c r="AJ85" s="6"/>
      <c r="AK85" s="6"/>
      <c r="AL85" s="6"/>
    </row>
    <row r="86" spans="1:39" x14ac:dyDescent="0.25">
      <c r="A86" s="13" t="s">
        <v>467</v>
      </c>
      <c r="B86" s="49">
        <v>26</v>
      </c>
      <c r="C86" s="49"/>
      <c r="D86" s="49" t="s">
        <v>658</v>
      </c>
      <c r="E86" s="49" t="s">
        <v>847</v>
      </c>
      <c r="F86" s="49"/>
      <c r="G86" s="49"/>
      <c r="H86" s="49"/>
      <c r="I86" s="49" t="s">
        <v>118</v>
      </c>
      <c r="J86" s="49"/>
      <c r="K86" s="15">
        <v>1951</v>
      </c>
      <c r="L86" s="15" t="s">
        <v>938</v>
      </c>
      <c r="M86" s="2" t="s">
        <v>44</v>
      </c>
      <c r="N86" s="51" t="s">
        <v>222</v>
      </c>
      <c r="O86" s="51">
        <v>14</v>
      </c>
      <c r="P86" s="50"/>
      <c r="Q86" s="15"/>
      <c r="R86" s="36"/>
      <c r="T86" s="23"/>
      <c r="W86" s="24"/>
      <c r="AF86"/>
      <c r="AG86"/>
      <c r="AH86"/>
      <c r="AK86" s="6"/>
      <c r="AL86" s="6"/>
      <c r="AM86" s="6"/>
    </row>
    <row r="87" spans="1:39" x14ac:dyDescent="0.25">
      <c r="A87" s="13" t="s">
        <v>467</v>
      </c>
      <c r="B87" s="49">
        <v>25</v>
      </c>
      <c r="C87" s="49"/>
      <c r="D87" s="49" t="s">
        <v>801</v>
      </c>
      <c r="E87" s="49" t="s">
        <v>848</v>
      </c>
      <c r="F87" s="49"/>
      <c r="G87" s="49"/>
      <c r="H87" s="49"/>
      <c r="I87" s="49" t="s">
        <v>905</v>
      </c>
      <c r="J87" s="49"/>
      <c r="K87" s="15">
        <v>1948</v>
      </c>
      <c r="L87" s="15" t="s">
        <v>828</v>
      </c>
      <c r="M87" s="2" t="s">
        <v>44</v>
      </c>
      <c r="N87" s="51" t="s">
        <v>222</v>
      </c>
      <c r="O87" s="51">
        <v>51</v>
      </c>
      <c r="P87" s="50"/>
      <c r="Q87" s="15"/>
      <c r="R87"/>
      <c r="S87" s="23"/>
      <c r="V87" s="24"/>
      <c r="AF87"/>
      <c r="AG87"/>
      <c r="AH87"/>
      <c r="AJ87" s="6"/>
      <c r="AK87" s="6"/>
      <c r="AL87" s="6"/>
    </row>
    <row r="88" spans="1:39" x14ac:dyDescent="0.25">
      <c r="A88" s="13" t="s">
        <v>467</v>
      </c>
      <c r="B88" s="49">
        <v>27</v>
      </c>
      <c r="C88" s="49"/>
      <c r="D88" s="49" t="s">
        <v>849</v>
      </c>
      <c r="E88" s="49" t="s">
        <v>850</v>
      </c>
      <c r="F88" s="49"/>
      <c r="G88" s="49"/>
      <c r="H88" s="49"/>
      <c r="I88" s="49" t="s">
        <v>906</v>
      </c>
      <c r="J88" s="49"/>
      <c r="K88" s="15">
        <v>1957</v>
      </c>
      <c r="L88" s="15" t="s">
        <v>938</v>
      </c>
      <c r="M88" s="2" t="s">
        <v>44</v>
      </c>
      <c r="N88" s="51" t="s">
        <v>222</v>
      </c>
      <c r="O88" s="51">
        <v>65</v>
      </c>
      <c r="P88" s="50"/>
      <c r="Q88" s="2"/>
      <c r="R88" s="23"/>
      <c r="U88" s="24"/>
      <c r="AF88"/>
      <c r="AG88"/>
      <c r="AH88"/>
      <c r="AI88" s="6"/>
      <c r="AJ88" s="6"/>
      <c r="AK88" s="6"/>
    </row>
    <row r="89" spans="1:39" x14ac:dyDescent="0.25">
      <c r="A89" s="13" t="s">
        <v>467</v>
      </c>
      <c r="B89" s="49">
        <v>24</v>
      </c>
      <c r="C89" s="49"/>
      <c r="D89" s="49" t="s">
        <v>819</v>
      </c>
      <c r="E89" s="49" t="s">
        <v>851</v>
      </c>
      <c r="F89" s="49"/>
      <c r="G89" s="49"/>
      <c r="H89" s="49"/>
      <c r="I89" s="49" t="s">
        <v>907</v>
      </c>
      <c r="J89" s="49"/>
      <c r="K89" s="15">
        <v>1954</v>
      </c>
      <c r="L89" s="15" t="s">
        <v>825</v>
      </c>
      <c r="M89" s="2" t="s">
        <v>44</v>
      </c>
      <c r="N89" s="51" t="s">
        <v>222</v>
      </c>
      <c r="O89" s="51">
        <v>114</v>
      </c>
      <c r="P89" s="50"/>
      <c r="Q89" s="15"/>
      <c r="R89"/>
      <c r="S89" s="23"/>
      <c r="V89" s="24"/>
      <c r="AF89"/>
      <c r="AG89"/>
      <c r="AH89"/>
      <c r="AJ89" s="6"/>
      <c r="AK89" s="6"/>
      <c r="AL89" s="6"/>
    </row>
    <row r="90" spans="1:39" x14ac:dyDescent="0.25">
      <c r="A90" s="13" t="s">
        <v>467</v>
      </c>
      <c r="B90" s="49">
        <v>29</v>
      </c>
      <c r="C90" s="49"/>
      <c r="D90" s="49" t="s">
        <v>852</v>
      </c>
      <c r="E90" s="49" t="s">
        <v>853</v>
      </c>
      <c r="F90" s="49"/>
      <c r="G90" s="49"/>
      <c r="H90" s="49"/>
      <c r="I90" s="49" t="s">
        <v>908</v>
      </c>
      <c r="J90" s="49"/>
      <c r="K90" s="15">
        <v>1958</v>
      </c>
      <c r="L90" s="15" t="s">
        <v>936</v>
      </c>
      <c r="M90" s="2" t="s">
        <v>44</v>
      </c>
      <c r="N90" s="51" t="s">
        <v>222</v>
      </c>
      <c r="O90" s="51">
        <v>131</v>
      </c>
      <c r="P90" s="50"/>
      <c r="Q90" s="49"/>
      <c r="T90" s="24"/>
      <c r="AF90"/>
      <c r="AG90"/>
      <c r="AI90" s="6"/>
      <c r="AJ90" s="6"/>
    </row>
    <row r="91" spans="1:39" x14ac:dyDescent="0.25">
      <c r="A91" s="13" t="s">
        <v>467</v>
      </c>
      <c r="B91" s="49">
        <v>28</v>
      </c>
      <c r="C91" s="49"/>
      <c r="D91" s="49" t="s">
        <v>694</v>
      </c>
      <c r="E91" s="49" t="s">
        <v>854</v>
      </c>
      <c r="F91" s="49"/>
      <c r="G91" s="49"/>
      <c r="H91" s="49" t="s">
        <v>947</v>
      </c>
      <c r="I91" s="49" t="s">
        <v>909</v>
      </c>
      <c r="J91" s="49"/>
      <c r="K91" s="15">
        <v>1955</v>
      </c>
      <c r="L91" s="15" t="s">
        <v>942</v>
      </c>
      <c r="M91" s="2" t="s">
        <v>44</v>
      </c>
      <c r="N91" s="51" t="s">
        <v>222</v>
      </c>
      <c r="O91" s="51">
        <v>471</v>
      </c>
      <c r="P91" s="50"/>
      <c r="Q91" s="2"/>
      <c r="R91" s="23"/>
      <c r="U91" s="24"/>
      <c r="AF91"/>
      <c r="AG91"/>
      <c r="AH91"/>
      <c r="AI91" s="6"/>
      <c r="AJ91" s="6"/>
      <c r="AK91" s="6"/>
    </row>
    <row r="92" spans="1:39" x14ac:dyDescent="0.25">
      <c r="A92" s="13" t="s">
        <v>467</v>
      </c>
      <c r="B92" s="49">
        <v>32</v>
      </c>
      <c r="C92" s="49"/>
      <c r="D92" s="49" t="s">
        <v>726</v>
      </c>
      <c r="E92" s="49" t="s">
        <v>855</v>
      </c>
      <c r="F92" s="49"/>
      <c r="G92" s="49"/>
      <c r="H92" s="49"/>
      <c r="I92" s="49" t="s">
        <v>39</v>
      </c>
      <c r="J92" s="49"/>
      <c r="K92" s="15">
        <v>1969</v>
      </c>
      <c r="L92" s="15" t="s">
        <v>825</v>
      </c>
      <c r="M92" s="2" t="s">
        <v>40</v>
      </c>
      <c r="N92" s="51" t="s">
        <v>614</v>
      </c>
      <c r="O92" s="51">
        <v>19</v>
      </c>
      <c r="P92" s="50"/>
      <c r="Q92" s="15"/>
      <c r="R92" s="36"/>
      <c r="T92" s="23"/>
      <c r="W92" s="24"/>
      <c r="AF92"/>
      <c r="AG92"/>
      <c r="AH92"/>
      <c r="AK92" s="6"/>
      <c r="AL92" s="6"/>
      <c r="AM92" s="6"/>
    </row>
    <row r="93" spans="1:39" x14ac:dyDescent="0.25">
      <c r="A93" s="13" t="s">
        <v>467</v>
      </c>
      <c r="B93" s="49">
        <v>3</v>
      </c>
      <c r="C93" s="49"/>
      <c r="D93" s="49" t="s">
        <v>856</v>
      </c>
      <c r="E93" s="49" t="s">
        <v>857</v>
      </c>
      <c r="F93" s="49"/>
      <c r="G93" s="49"/>
      <c r="H93" s="49" t="s">
        <v>947</v>
      </c>
      <c r="I93" s="49" t="s">
        <v>910</v>
      </c>
      <c r="J93" s="49"/>
      <c r="K93" s="15">
        <v>1969</v>
      </c>
      <c r="L93" s="15" t="s">
        <v>838</v>
      </c>
      <c r="M93" s="2" t="s">
        <v>40</v>
      </c>
      <c r="N93" s="51" t="s">
        <v>614</v>
      </c>
      <c r="O93" s="51">
        <v>440</v>
      </c>
      <c r="P93" s="50"/>
      <c r="Q93" s="15"/>
      <c r="R93"/>
      <c r="S93" s="23"/>
      <c r="V93" s="24"/>
      <c r="AF93"/>
      <c r="AG93"/>
      <c r="AH93"/>
      <c r="AJ93" s="6"/>
      <c r="AK93" s="6"/>
      <c r="AL93" s="6"/>
    </row>
    <row r="94" spans="1:39" x14ac:dyDescent="0.25">
      <c r="A94" s="13" t="s">
        <v>467</v>
      </c>
      <c r="B94" s="49">
        <v>30</v>
      </c>
      <c r="C94" s="49"/>
      <c r="D94" s="49" t="s">
        <v>858</v>
      </c>
      <c r="E94" s="49" t="s">
        <v>859</v>
      </c>
      <c r="F94" s="49"/>
      <c r="G94" s="49"/>
      <c r="H94" s="49"/>
      <c r="I94" s="49" t="s">
        <v>911</v>
      </c>
      <c r="J94" s="49"/>
      <c r="K94" s="15">
        <v>1970</v>
      </c>
      <c r="L94" s="15" t="s">
        <v>836</v>
      </c>
      <c r="M94" s="2" t="s">
        <v>40</v>
      </c>
      <c r="N94" s="51" t="s">
        <v>614</v>
      </c>
      <c r="O94" s="51">
        <v>686</v>
      </c>
      <c r="P94" s="50"/>
      <c r="Q94" s="2"/>
      <c r="R94" s="23"/>
      <c r="U94" s="24"/>
      <c r="AF94"/>
      <c r="AG94"/>
      <c r="AH94"/>
      <c r="AI94" s="6"/>
      <c r="AJ94" s="6"/>
      <c r="AK94" s="6"/>
    </row>
    <row r="95" spans="1:39" x14ac:dyDescent="0.25">
      <c r="A95" s="13" t="s">
        <v>467</v>
      </c>
      <c r="B95" s="49">
        <v>48</v>
      </c>
      <c r="C95" s="49"/>
      <c r="D95" s="49" t="s">
        <v>686</v>
      </c>
      <c r="E95" s="49" t="s">
        <v>776</v>
      </c>
      <c r="F95" s="49"/>
      <c r="G95" s="49"/>
      <c r="H95" s="49"/>
      <c r="I95" s="49" t="s">
        <v>912</v>
      </c>
      <c r="J95" s="49"/>
      <c r="K95" s="15">
        <v>1979</v>
      </c>
      <c r="L95" s="15" t="s">
        <v>825</v>
      </c>
      <c r="M95" s="2" t="s">
        <v>95</v>
      </c>
      <c r="N95" s="51" t="s">
        <v>209</v>
      </c>
      <c r="O95" s="51">
        <v>18</v>
      </c>
      <c r="P95" s="50"/>
      <c r="Q95" s="15"/>
      <c r="R95"/>
      <c r="S95" s="23"/>
      <c r="V95" s="24"/>
      <c r="AF95"/>
      <c r="AG95"/>
      <c r="AH95"/>
      <c r="AJ95" s="6"/>
      <c r="AK95" s="6"/>
      <c r="AL95" s="6"/>
    </row>
    <row r="96" spans="1:39" x14ac:dyDescent="0.25">
      <c r="A96" s="13" t="s">
        <v>467</v>
      </c>
      <c r="B96" s="49">
        <v>40</v>
      </c>
      <c r="C96" s="49"/>
      <c r="D96" s="49" t="s">
        <v>807</v>
      </c>
      <c r="E96" s="49" t="s">
        <v>808</v>
      </c>
      <c r="F96" s="49"/>
      <c r="G96" s="49"/>
      <c r="H96" s="49"/>
      <c r="I96" s="49" t="s">
        <v>913</v>
      </c>
      <c r="J96" s="49"/>
      <c r="K96" s="15">
        <v>1971</v>
      </c>
      <c r="L96" s="15" t="s">
        <v>824</v>
      </c>
      <c r="M96" s="2" t="s">
        <v>95</v>
      </c>
      <c r="N96" s="51" t="s">
        <v>209</v>
      </c>
      <c r="O96" s="51">
        <v>28</v>
      </c>
      <c r="P96" s="50"/>
      <c r="Q96" s="15"/>
      <c r="R96"/>
      <c r="S96" s="23"/>
      <c r="V96" s="24"/>
      <c r="AF96"/>
      <c r="AG96"/>
      <c r="AH96"/>
      <c r="AJ96" s="6"/>
      <c r="AK96" s="6"/>
      <c r="AL96" s="6"/>
    </row>
    <row r="97" spans="1:39" x14ac:dyDescent="0.25">
      <c r="A97" s="13" t="s">
        <v>467</v>
      </c>
      <c r="B97" s="49">
        <v>37</v>
      </c>
      <c r="C97" s="49"/>
      <c r="D97" s="49" t="s">
        <v>860</v>
      </c>
      <c r="E97" s="49" t="s">
        <v>855</v>
      </c>
      <c r="F97" s="49"/>
      <c r="G97" s="49"/>
      <c r="H97" s="49"/>
      <c r="I97" s="49" t="s">
        <v>914</v>
      </c>
      <c r="J97" s="49"/>
      <c r="K97" s="15">
        <v>1975</v>
      </c>
      <c r="L97" s="15" t="s">
        <v>825</v>
      </c>
      <c r="M97" s="2" t="s">
        <v>95</v>
      </c>
      <c r="N97" s="51" t="s">
        <v>209</v>
      </c>
      <c r="O97" s="51">
        <v>32</v>
      </c>
      <c r="P97" s="50"/>
      <c r="Q97" s="2"/>
      <c r="R97" s="23"/>
      <c r="U97" s="24"/>
      <c r="AF97"/>
      <c r="AG97"/>
      <c r="AH97"/>
      <c r="AI97" s="6"/>
      <c r="AJ97" s="6"/>
      <c r="AK97" s="6"/>
    </row>
    <row r="98" spans="1:39" x14ac:dyDescent="0.25">
      <c r="A98" s="13" t="s">
        <v>467</v>
      </c>
      <c r="B98" s="49">
        <v>14</v>
      </c>
      <c r="C98" s="49"/>
      <c r="D98" s="49" t="s">
        <v>657</v>
      </c>
      <c r="E98" s="49" t="s">
        <v>861</v>
      </c>
      <c r="F98" s="49"/>
      <c r="G98" s="49"/>
      <c r="H98" s="49" t="s">
        <v>947</v>
      </c>
      <c r="I98" s="49" t="s">
        <v>915</v>
      </c>
      <c r="J98" s="49"/>
      <c r="K98" s="15">
        <v>1980</v>
      </c>
      <c r="L98" s="15" t="s">
        <v>838</v>
      </c>
      <c r="M98" s="2" t="s">
        <v>95</v>
      </c>
      <c r="N98" s="51" t="s">
        <v>209</v>
      </c>
      <c r="O98" s="51">
        <v>41</v>
      </c>
      <c r="P98" s="50"/>
      <c r="Q98" s="2"/>
      <c r="R98" s="23"/>
      <c r="U98" s="24"/>
      <c r="AF98"/>
      <c r="AG98"/>
      <c r="AH98"/>
      <c r="AI98" s="6"/>
      <c r="AJ98" s="6"/>
      <c r="AK98" s="6"/>
    </row>
    <row r="99" spans="1:39" x14ac:dyDescent="0.25">
      <c r="A99" s="13" t="s">
        <v>467</v>
      </c>
      <c r="B99" s="49">
        <v>38</v>
      </c>
      <c r="C99" s="49"/>
      <c r="D99" s="49" t="s">
        <v>634</v>
      </c>
      <c r="E99" s="49" t="s">
        <v>862</v>
      </c>
      <c r="F99" s="49"/>
      <c r="G99" s="49"/>
      <c r="H99" s="49"/>
      <c r="I99" s="49" t="s">
        <v>913</v>
      </c>
      <c r="J99" s="49"/>
      <c r="K99" s="15">
        <v>1971</v>
      </c>
      <c r="L99" s="15" t="s">
        <v>938</v>
      </c>
      <c r="M99" s="2" t="s">
        <v>95</v>
      </c>
      <c r="N99" s="51" t="s">
        <v>209</v>
      </c>
      <c r="O99" s="51">
        <v>65</v>
      </c>
      <c r="P99" s="50"/>
      <c r="Q99" s="15"/>
      <c r="R99"/>
      <c r="S99" s="23"/>
      <c r="V99" s="24"/>
      <c r="AF99"/>
      <c r="AG99"/>
      <c r="AH99"/>
      <c r="AJ99" s="6"/>
      <c r="AK99" s="6"/>
      <c r="AL99" s="6"/>
    </row>
    <row r="100" spans="1:39" x14ac:dyDescent="0.25">
      <c r="A100" s="13" t="s">
        <v>467</v>
      </c>
      <c r="B100" s="49">
        <v>4</v>
      </c>
      <c r="C100" s="49"/>
      <c r="D100" s="49" t="s">
        <v>863</v>
      </c>
      <c r="E100" s="49" t="s">
        <v>864</v>
      </c>
      <c r="F100" s="49"/>
      <c r="G100" s="49"/>
      <c r="H100" s="49" t="s">
        <v>947</v>
      </c>
      <c r="I100" s="49" t="s">
        <v>921</v>
      </c>
      <c r="J100" s="49"/>
      <c r="K100" s="15">
        <v>1980</v>
      </c>
      <c r="L100" s="15" t="s">
        <v>825</v>
      </c>
      <c r="M100" s="2" t="s">
        <v>95</v>
      </c>
      <c r="N100" s="51" t="s">
        <v>209</v>
      </c>
      <c r="O100" s="51">
        <v>69</v>
      </c>
      <c r="P100" s="50"/>
      <c r="Q100" s="2"/>
      <c r="R100" s="23"/>
      <c r="U100" s="24"/>
      <c r="AF100"/>
      <c r="AG100"/>
      <c r="AH100"/>
      <c r="AI100" s="6"/>
      <c r="AJ100" s="6"/>
      <c r="AK100" s="6"/>
    </row>
    <row r="101" spans="1:39" x14ac:dyDescent="0.25">
      <c r="A101" s="13" t="s">
        <v>467</v>
      </c>
      <c r="B101" s="49">
        <v>41</v>
      </c>
      <c r="C101" s="49"/>
      <c r="D101" s="49" t="s">
        <v>865</v>
      </c>
      <c r="E101" s="49" t="s">
        <v>866</v>
      </c>
      <c r="F101" s="49"/>
      <c r="G101" s="49"/>
      <c r="H101" s="49"/>
      <c r="I101" s="49" t="s">
        <v>922</v>
      </c>
      <c r="J101" s="49"/>
      <c r="K101" s="15">
        <v>1980</v>
      </c>
      <c r="L101" s="15" t="s">
        <v>834</v>
      </c>
      <c r="M101" s="2" t="s">
        <v>95</v>
      </c>
      <c r="N101" s="51" t="s">
        <v>209</v>
      </c>
      <c r="O101" s="51">
        <v>89</v>
      </c>
      <c r="P101" s="50"/>
      <c r="Q101" s="2"/>
      <c r="R101" s="23"/>
      <c r="U101" s="24"/>
      <c r="AF101"/>
      <c r="AG101"/>
      <c r="AH101"/>
      <c r="AI101" s="6"/>
      <c r="AJ101" s="6"/>
      <c r="AK101" s="6"/>
    </row>
    <row r="102" spans="1:39" x14ac:dyDescent="0.25">
      <c r="A102" s="13" t="s">
        <v>467</v>
      </c>
      <c r="B102" s="49">
        <v>36</v>
      </c>
      <c r="C102" s="49"/>
      <c r="D102" s="49" t="s">
        <v>694</v>
      </c>
      <c r="E102" s="49" t="s">
        <v>685</v>
      </c>
      <c r="F102" s="49"/>
      <c r="G102" s="49"/>
      <c r="H102" s="49"/>
      <c r="I102" s="49" t="s">
        <v>923</v>
      </c>
      <c r="J102" s="49"/>
      <c r="K102" s="15">
        <v>1976</v>
      </c>
      <c r="L102" s="15" t="s">
        <v>825</v>
      </c>
      <c r="M102" s="2" t="s">
        <v>95</v>
      </c>
      <c r="N102" s="51" t="s">
        <v>209</v>
      </c>
      <c r="O102" s="51">
        <v>93</v>
      </c>
      <c r="P102" s="50"/>
      <c r="Q102" s="49"/>
      <c r="T102" s="24"/>
      <c r="AF102"/>
      <c r="AG102"/>
      <c r="AI102" s="6"/>
      <c r="AJ102" s="6"/>
    </row>
    <row r="103" spans="1:39" x14ac:dyDescent="0.25">
      <c r="A103" s="13" t="s">
        <v>467</v>
      </c>
      <c r="B103" s="49">
        <v>33</v>
      </c>
      <c r="C103" s="49"/>
      <c r="D103" s="49" t="s">
        <v>794</v>
      </c>
      <c r="E103" s="49" t="s">
        <v>867</v>
      </c>
      <c r="F103" s="49">
        <v>35</v>
      </c>
      <c r="G103" s="49"/>
      <c r="H103" s="49"/>
      <c r="I103" s="49" t="s">
        <v>924</v>
      </c>
      <c r="J103" s="49"/>
      <c r="K103" s="15">
        <v>1976</v>
      </c>
      <c r="L103" s="15" t="s">
        <v>837</v>
      </c>
      <c r="M103" s="2" t="s">
        <v>95</v>
      </c>
      <c r="N103" s="51" t="s">
        <v>209</v>
      </c>
      <c r="O103" s="51">
        <v>97</v>
      </c>
      <c r="P103" s="50"/>
      <c r="Q103" s="2"/>
      <c r="R103"/>
      <c r="S103" s="24"/>
      <c r="AF103"/>
      <c r="AI103" s="6"/>
    </row>
    <row r="104" spans="1:39" x14ac:dyDescent="0.25">
      <c r="A104" s="13" t="s">
        <v>467</v>
      </c>
      <c r="B104" s="49">
        <v>34</v>
      </c>
      <c r="C104" s="49"/>
      <c r="D104" s="49" t="s">
        <v>674</v>
      </c>
      <c r="E104" s="49" t="s">
        <v>868</v>
      </c>
      <c r="F104" s="49"/>
      <c r="G104" s="49"/>
      <c r="H104" s="49"/>
      <c r="I104" s="49" t="s">
        <v>925</v>
      </c>
      <c r="J104" s="49"/>
      <c r="K104" s="15">
        <v>1980</v>
      </c>
      <c r="L104" s="15" t="s">
        <v>825</v>
      </c>
      <c r="M104" s="2" t="s">
        <v>95</v>
      </c>
      <c r="N104" s="51" t="s">
        <v>209</v>
      </c>
      <c r="O104" s="51">
        <v>104</v>
      </c>
      <c r="P104" s="50"/>
      <c r="Q104" s="2"/>
      <c r="R104" s="23"/>
      <c r="U104" s="24"/>
      <c r="AF104"/>
      <c r="AG104"/>
      <c r="AH104"/>
      <c r="AI104" s="6"/>
      <c r="AJ104" s="6"/>
      <c r="AK104" s="6"/>
    </row>
    <row r="105" spans="1:39" x14ac:dyDescent="0.25">
      <c r="A105" s="13" t="s">
        <v>467</v>
      </c>
      <c r="B105" s="49">
        <v>7</v>
      </c>
      <c r="C105" s="49"/>
      <c r="D105" s="49" t="s">
        <v>694</v>
      </c>
      <c r="E105" s="49" t="s">
        <v>869</v>
      </c>
      <c r="F105" s="49"/>
      <c r="G105" s="49"/>
      <c r="H105" s="49" t="s">
        <v>947</v>
      </c>
      <c r="I105" s="49" t="s">
        <v>920</v>
      </c>
      <c r="J105" s="49"/>
      <c r="K105" s="15">
        <v>1976</v>
      </c>
      <c r="L105" s="15" t="s">
        <v>939</v>
      </c>
      <c r="M105" s="2" t="s">
        <v>95</v>
      </c>
      <c r="N105" s="51" t="s">
        <v>209</v>
      </c>
      <c r="O105" s="51">
        <v>273</v>
      </c>
      <c r="P105" s="50"/>
      <c r="Q105" s="2"/>
      <c r="R105" s="23"/>
      <c r="U105" s="24"/>
      <c r="AF105"/>
      <c r="AG105"/>
      <c r="AH105"/>
      <c r="AI105" s="6"/>
      <c r="AJ105" s="6"/>
      <c r="AK105" s="6"/>
    </row>
    <row r="106" spans="1:39" x14ac:dyDescent="0.25">
      <c r="A106" s="13" t="s">
        <v>467</v>
      </c>
      <c r="B106" s="49">
        <v>12</v>
      </c>
      <c r="C106" s="49"/>
      <c r="D106" s="49" t="s">
        <v>870</v>
      </c>
      <c r="E106" s="49" t="s">
        <v>871</v>
      </c>
      <c r="F106" s="49">
        <v>35</v>
      </c>
      <c r="G106" s="49"/>
      <c r="H106" s="49" t="s">
        <v>947</v>
      </c>
      <c r="I106" s="49" t="s">
        <v>917</v>
      </c>
      <c r="J106" s="49"/>
      <c r="K106" s="15">
        <v>1980</v>
      </c>
      <c r="L106" s="15" t="s">
        <v>940</v>
      </c>
      <c r="M106" s="2" t="s">
        <v>95</v>
      </c>
      <c r="N106" s="51" t="s">
        <v>209</v>
      </c>
      <c r="O106" s="51">
        <v>273</v>
      </c>
      <c r="P106" s="50"/>
      <c r="Q106" s="2"/>
      <c r="R106" s="23"/>
      <c r="U106" s="24"/>
      <c r="AF106"/>
      <c r="AG106"/>
      <c r="AH106"/>
      <c r="AI106" s="6"/>
      <c r="AJ106" s="6"/>
      <c r="AK106" s="6"/>
    </row>
    <row r="107" spans="1:39" x14ac:dyDescent="0.25">
      <c r="A107" s="13" t="s">
        <v>467</v>
      </c>
      <c r="B107" s="49">
        <v>35</v>
      </c>
      <c r="C107" s="49"/>
      <c r="D107" s="49" t="s">
        <v>650</v>
      </c>
      <c r="E107" s="49" t="s">
        <v>651</v>
      </c>
      <c r="F107" s="49"/>
      <c r="G107" s="49"/>
      <c r="H107" s="49"/>
      <c r="I107" s="49" t="s">
        <v>919</v>
      </c>
      <c r="J107" s="49"/>
      <c r="K107" s="15">
        <v>1976</v>
      </c>
      <c r="L107" s="15" t="s">
        <v>824</v>
      </c>
      <c r="M107" s="2" t="s">
        <v>95</v>
      </c>
      <c r="N107" s="51" t="s">
        <v>209</v>
      </c>
      <c r="O107" s="51">
        <v>320</v>
      </c>
      <c r="P107" s="50"/>
      <c r="Q107" s="2"/>
      <c r="R107" s="23"/>
      <c r="U107" s="24"/>
      <c r="AF107"/>
      <c r="AG107"/>
      <c r="AH107"/>
      <c r="AI107" s="6"/>
      <c r="AJ107" s="6"/>
      <c r="AK107" s="6"/>
    </row>
    <row r="108" spans="1:39" x14ac:dyDescent="0.25">
      <c r="A108" s="13" t="s">
        <v>467</v>
      </c>
      <c r="B108" s="49">
        <v>39</v>
      </c>
      <c r="C108" s="49"/>
      <c r="D108" s="49" t="s">
        <v>872</v>
      </c>
      <c r="E108" s="49" t="s">
        <v>873</v>
      </c>
      <c r="F108" s="49"/>
      <c r="G108" s="49"/>
      <c r="H108" s="49"/>
      <c r="I108" s="49" t="s">
        <v>926</v>
      </c>
      <c r="J108" s="49"/>
      <c r="K108" s="15">
        <v>1973</v>
      </c>
      <c r="L108" s="15" t="s">
        <v>836</v>
      </c>
      <c r="M108" s="2" t="s">
        <v>95</v>
      </c>
      <c r="N108" s="51" t="s">
        <v>209</v>
      </c>
      <c r="O108" s="51">
        <v>374</v>
      </c>
      <c r="P108" s="50"/>
      <c r="Q108" s="2"/>
      <c r="R108" s="23"/>
      <c r="U108" s="24"/>
      <c r="AF108"/>
      <c r="AG108"/>
      <c r="AH108"/>
      <c r="AI108" s="6"/>
      <c r="AJ108" s="6"/>
      <c r="AK108" s="6"/>
    </row>
    <row r="109" spans="1:39" x14ac:dyDescent="0.25">
      <c r="A109" s="13" t="s">
        <v>467</v>
      </c>
      <c r="B109" s="49">
        <v>2</v>
      </c>
      <c r="C109" s="49"/>
      <c r="D109" s="49" t="s">
        <v>874</v>
      </c>
      <c r="E109" s="49" t="s">
        <v>875</v>
      </c>
      <c r="F109" s="49"/>
      <c r="G109" s="49"/>
      <c r="H109" s="49" t="s">
        <v>947</v>
      </c>
      <c r="I109" s="49" t="s">
        <v>916</v>
      </c>
      <c r="J109" s="49"/>
      <c r="K109" s="15">
        <v>1976</v>
      </c>
      <c r="L109" s="15" t="s">
        <v>824</v>
      </c>
      <c r="M109" s="2" t="s">
        <v>95</v>
      </c>
      <c r="N109" s="51" t="s">
        <v>209</v>
      </c>
      <c r="O109" s="51">
        <v>443</v>
      </c>
      <c r="P109" s="50"/>
      <c r="Q109" s="15"/>
      <c r="R109"/>
      <c r="S109" s="23"/>
      <c r="V109" s="24"/>
      <c r="AF109"/>
      <c r="AG109"/>
      <c r="AH109"/>
      <c r="AJ109" s="6"/>
      <c r="AK109" s="6"/>
      <c r="AL109" s="6"/>
    </row>
    <row r="110" spans="1:39" x14ac:dyDescent="0.25">
      <c r="A110" s="13" t="s">
        <v>467</v>
      </c>
      <c r="B110" s="49">
        <v>10</v>
      </c>
      <c r="C110" s="49"/>
      <c r="D110" s="49" t="s">
        <v>876</v>
      </c>
      <c r="E110" s="49" t="s">
        <v>776</v>
      </c>
      <c r="F110" s="49">
        <v>35</v>
      </c>
      <c r="G110" s="49"/>
      <c r="H110" s="49" t="s">
        <v>947</v>
      </c>
      <c r="I110" s="49" t="s">
        <v>917</v>
      </c>
      <c r="J110" s="49"/>
      <c r="K110" s="15">
        <v>1972</v>
      </c>
      <c r="L110" s="15" t="s">
        <v>825</v>
      </c>
      <c r="M110" s="2" t="s">
        <v>95</v>
      </c>
      <c r="N110" s="51" t="s">
        <v>209</v>
      </c>
      <c r="O110" s="51">
        <v>1003</v>
      </c>
      <c r="P110" s="50"/>
      <c r="Q110" s="15"/>
      <c r="R110"/>
      <c r="S110" s="23"/>
      <c r="V110" s="24"/>
      <c r="AF110"/>
      <c r="AG110"/>
      <c r="AH110"/>
      <c r="AJ110" s="6"/>
      <c r="AK110" s="6"/>
      <c r="AL110" s="6"/>
    </row>
    <row r="111" spans="1:39" x14ac:dyDescent="0.25">
      <c r="A111" s="13" t="s">
        <v>467</v>
      </c>
      <c r="B111" s="49">
        <v>44</v>
      </c>
      <c r="C111" s="49"/>
      <c r="D111" s="49" t="s">
        <v>726</v>
      </c>
      <c r="E111" s="49" t="s">
        <v>877</v>
      </c>
      <c r="F111" s="49"/>
      <c r="G111" s="49"/>
      <c r="H111" s="49"/>
      <c r="I111" s="49" t="s">
        <v>192</v>
      </c>
      <c r="J111" s="49"/>
      <c r="K111" s="15">
        <v>1983</v>
      </c>
      <c r="L111" s="15" t="s">
        <v>825</v>
      </c>
      <c r="M111" s="2" t="s">
        <v>60</v>
      </c>
      <c r="N111" s="51" t="s">
        <v>259</v>
      </c>
      <c r="O111" s="51">
        <v>5</v>
      </c>
      <c r="P111" s="50"/>
      <c r="Q111" s="15"/>
      <c r="R111" s="36"/>
      <c r="T111" s="23"/>
      <c r="W111" s="24"/>
      <c r="AF111"/>
      <c r="AG111"/>
      <c r="AH111"/>
      <c r="AK111" s="6"/>
      <c r="AL111" s="6"/>
      <c r="AM111" s="6"/>
    </row>
    <row r="112" spans="1:39" x14ac:dyDescent="0.25">
      <c r="A112" s="13" t="s">
        <v>467</v>
      </c>
      <c r="B112" s="49">
        <v>46</v>
      </c>
      <c r="C112" s="49"/>
      <c r="D112" s="49" t="s">
        <v>684</v>
      </c>
      <c r="E112" s="49" t="s">
        <v>878</v>
      </c>
      <c r="F112" s="49"/>
      <c r="G112" s="49"/>
      <c r="H112" s="49"/>
      <c r="I112" s="49" t="s">
        <v>918</v>
      </c>
      <c r="J112" s="49"/>
      <c r="K112" s="15">
        <v>1984</v>
      </c>
      <c r="L112" s="15" t="s">
        <v>838</v>
      </c>
      <c r="M112" s="2" t="s">
        <v>60</v>
      </c>
      <c r="N112" s="51" t="s">
        <v>259</v>
      </c>
      <c r="O112" s="51">
        <v>13</v>
      </c>
      <c r="P112" s="50"/>
      <c r="Q112" s="2"/>
      <c r="R112" s="23"/>
      <c r="U112" s="24"/>
      <c r="AF112"/>
      <c r="AG112"/>
      <c r="AH112"/>
      <c r="AI112" s="6"/>
      <c r="AJ112" s="6"/>
      <c r="AK112" s="6"/>
    </row>
    <row r="113" spans="1:38" x14ac:dyDescent="0.25">
      <c r="A113" s="13" t="s">
        <v>467</v>
      </c>
      <c r="B113" s="49">
        <v>49</v>
      </c>
      <c r="C113" s="49"/>
      <c r="D113" s="49" t="s">
        <v>879</v>
      </c>
      <c r="E113" s="49" t="s">
        <v>880</v>
      </c>
      <c r="F113" s="49"/>
      <c r="G113" s="49"/>
      <c r="H113" s="49"/>
      <c r="I113" s="49" t="s">
        <v>922</v>
      </c>
      <c r="J113" s="49"/>
      <c r="K113" s="15">
        <v>1981</v>
      </c>
      <c r="L113" s="15" t="s">
        <v>834</v>
      </c>
      <c r="M113" s="2" t="s">
        <v>60</v>
      </c>
      <c r="N113" s="51" t="s">
        <v>259</v>
      </c>
      <c r="O113" s="51">
        <v>38</v>
      </c>
      <c r="P113" s="50"/>
      <c r="Q113" s="2"/>
      <c r="R113" s="23"/>
      <c r="U113" s="24"/>
      <c r="AF113"/>
      <c r="AG113"/>
      <c r="AH113"/>
      <c r="AI113" s="6"/>
      <c r="AJ113" s="6"/>
      <c r="AK113" s="6"/>
    </row>
    <row r="114" spans="1:38" x14ac:dyDescent="0.25">
      <c r="A114" s="13" t="s">
        <v>467</v>
      </c>
      <c r="B114" s="49">
        <v>6</v>
      </c>
      <c r="C114" s="49"/>
      <c r="D114" s="49" t="s">
        <v>881</v>
      </c>
      <c r="E114" s="49" t="s">
        <v>882</v>
      </c>
      <c r="F114" s="49"/>
      <c r="G114" s="49"/>
      <c r="H114" s="49" t="s">
        <v>947</v>
      </c>
      <c r="I114" s="49" t="s">
        <v>917</v>
      </c>
      <c r="J114" s="49"/>
      <c r="K114" s="15">
        <v>1986</v>
      </c>
      <c r="L114" s="15" t="s">
        <v>939</v>
      </c>
      <c r="M114" s="2" t="s">
        <v>60</v>
      </c>
      <c r="N114" s="51" t="s">
        <v>259</v>
      </c>
      <c r="O114" s="51">
        <v>49</v>
      </c>
      <c r="P114" s="50"/>
      <c r="Q114" s="15"/>
      <c r="R114"/>
      <c r="S114" s="23"/>
      <c r="V114" s="24"/>
      <c r="AF114"/>
      <c r="AG114"/>
      <c r="AH114"/>
      <c r="AJ114" s="6"/>
      <c r="AK114" s="6"/>
      <c r="AL114" s="6"/>
    </row>
    <row r="115" spans="1:38" x14ac:dyDescent="0.25">
      <c r="A115" s="13" t="s">
        <v>467</v>
      </c>
      <c r="B115" s="49">
        <v>47</v>
      </c>
      <c r="C115" s="49"/>
      <c r="D115" s="49" t="s">
        <v>883</v>
      </c>
      <c r="E115" s="49" t="s">
        <v>884</v>
      </c>
      <c r="F115" s="49"/>
      <c r="G115" s="49"/>
      <c r="H115" s="49"/>
      <c r="I115" s="49" t="s">
        <v>927</v>
      </c>
      <c r="J115" s="49"/>
      <c r="K115" s="15">
        <v>1984</v>
      </c>
      <c r="L115" s="15" t="s">
        <v>941</v>
      </c>
      <c r="M115" s="2" t="s">
        <v>60</v>
      </c>
      <c r="N115" s="51" t="s">
        <v>259</v>
      </c>
      <c r="O115" s="51">
        <v>62</v>
      </c>
      <c r="P115" s="50"/>
      <c r="Q115" s="2"/>
      <c r="R115" s="23"/>
      <c r="U115" s="24"/>
      <c r="AF115"/>
      <c r="AG115"/>
      <c r="AH115"/>
      <c r="AI115" s="6"/>
      <c r="AJ115" s="6"/>
      <c r="AK115" s="6"/>
    </row>
    <row r="116" spans="1:38" x14ac:dyDescent="0.25">
      <c r="A116" s="13" t="s">
        <v>467</v>
      </c>
      <c r="B116" s="49">
        <v>13</v>
      </c>
      <c r="C116" s="49"/>
      <c r="D116" s="49" t="s">
        <v>686</v>
      </c>
      <c r="E116" s="49" t="s">
        <v>885</v>
      </c>
      <c r="F116" s="49">
        <v>35</v>
      </c>
      <c r="G116" s="49"/>
      <c r="H116" s="49" t="s">
        <v>947</v>
      </c>
      <c r="I116" s="49" t="s">
        <v>917</v>
      </c>
      <c r="J116" s="49"/>
      <c r="K116" s="15">
        <v>1982</v>
      </c>
      <c r="L116" s="15" t="s">
        <v>940</v>
      </c>
      <c r="M116" s="2" t="s">
        <v>60</v>
      </c>
      <c r="N116" s="51" t="s">
        <v>259</v>
      </c>
      <c r="O116" s="51">
        <v>119</v>
      </c>
      <c r="P116" s="50"/>
      <c r="Q116" s="15"/>
      <c r="R116"/>
      <c r="S116" s="23"/>
      <c r="V116" s="24"/>
      <c r="AF116"/>
      <c r="AG116"/>
      <c r="AH116"/>
      <c r="AJ116" s="6"/>
      <c r="AK116" s="6"/>
      <c r="AL116" s="6"/>
    </row>
    <row r="117" spans="1:38" x14ac:dyDescent="0.25">
      <c r="A117" s="13" t="s">
        <v>467</v>
      </c>
      <c r="B117" s="49">
        <v>45</v>
      </c>
      <c r="C117" s="49"/>
      <c r="D117" s="49" t="s">
        <v>780</v>
      </c>
      <c r="E117" s="49" t="s">
        <v>886</v>
      </c>
      <c r="F117" s="49"/>
      <c r="G117" s="49"/>
      <c r="H117" s="49"/>
      <c r="I117" s="49" t="s">
        <v>928</v>
      </c>
      <c r="J117" s="49"/>
      <c r="K117" s="15">
        <v>1992</v>
      </c>
      <c r="L117" s="15" t="s">
        <v>838</v>
      </c>
      <c r="M117" s="2" t="s">
        <v>60</v>
      </c>
      <c r="N117" s="51" t="s">
        <v>259</v>
      </c>
      <c r="O117" s="51">
        <v>168</v>
      </c>
      <c r="P117" s="50"/>
      <c r="Q117" s="15"/>
      <c r="R117"/>
      <c r="S117" s="23"/>
      <c r="V117" s="24"/>
      <c r="AF117"/>
      <c r="AG117"/>
      <c r="AH117"/>
      <c r="AJ117" s="6"/>
      <c r="AK117" s="6"/>
      <c r="AL117" s="6"/>
    </row>
    <row r="118" spans="1:38" x14ac:dyDescent="0.25">
      <c r="A118" s="13" t="s">
        <v>467</v>
      </c>
      <c r="B118" s="49">
        <v>9</v>
      </c>
      <c r="C118" s="49"/>
      <c r="D118" s="49" t="s">
        <v>650</v>
      </c>
      <c r="E118" s="49" t="s">
        <v>779</v>
      </c>
      <c r="F118" s="49">
        <v>35</v>
      </c>
      <c r="G118" s="49"/>
      <c r="H118" s="49" t="s">
        <v>947</v>
      </c>
      <c r="I118" s="49" t="s">
        <v>921</v>
      </c>
      <c r="J118" s="49"/>
      <c r="K118" s="15">
        <v>1981</v>
      </c>
      <c r="L118" s="15" t="s">
        <v>825</v>
      </c>
      <c r="M118" s="2" t="s">
        <v>60</v>
      </c>
      <c r="N118" s="51" t="s">
        <v>259</v>
      </c>
      <c r="O118" s="51">
        <v>211</v>
      </c>
      <c r="P118" s="50"/>
      <c r="Q118" s="2"/>
      <c r="R118" s="23"/>
      <c r="U118" s="24"/>
      <c r="AF118"/>
      <c r="AG118"/>
      <c r="AH118"/>
      <c r="AI118" s="6"/>
      <c r="AJ118" s="6"/>
      <c r="AK118" s="6"/>
    </row>
    <row r="119" spans="1:38" x14ac:dyDescent="0.25">
      <c r="A119" s="13" t="s">
        <v>467</v>
      </c>
      <c r="B119" s="49">
        <v>5</v>
      </c>
      <c r="C119" s="49"/>
      <c r="D119" s="49" t="s">
        <v>887</v>
      </c>
      <c r="E119" s="49" t="s">
        <v>888</v>
      </c>
      <c r="F119" s="49"/>
      <c r="G119" s="49"/>
      <c r="H119" s="49" t="s">
        <v>947</v>
      </c>
      <c r="I119" s="49" t="s">
        <v>920</v>
      </c>
      <c r="J119" s="49"/>
      <c r="K119" s="15">
        <v>1981</v>
      </c>
      <c r="L119" s="15" t="s">
        <v>939</v>
      </c>
      <c r="M119" s="2" t="s">
        <v>60</v>
      </c>
      <c r="N119" s="51" t="s">
        <v>259</v>
      </c>
      <c r="O119" s="51">
        <v>231</v>
      </c>
      <c r="P119" s="50"/>
      <c r="Q119" s="2"/>
      <c r="R119" s="23"/>
      <c r="U119" s="24"/>
      <c r="AF119"/>
      <c r="AG119"/>
      <c r="AH119"/>
      <c r="AI119" s="6"/>
      <c r="AJ119" s="6"/>
      <c r="AK119" s="6"/>
    </row>
    <row r="120" spans="1:38" x14ac:dyDescent="0.25">
      <c r="A120" s="13" t="s">
        <v>467</v>
      </c>
      <c r="B120" s="49">
        <v>43</v>
      </c>
      <c r="C120" s="49"/>
      <c r="D120" s="49" t="s">
        <v>889</v>
      </c>
      <c r="E120" s="49" t="s">
        <v>890</v>
      </c>
      <c r="F120" s="49"/>
      <c r="G120" s="49"/>
      <c r="H120" s="49"/>
      <c r="I120" s="49" t="s">
        <v>929</v>
      </c>
      <c r="J120" s="49"/>
      <c r="K120" s="15">
        <v>1987</v>
      </c>
      <c r="L120" s="15" t="s">
        <v>825</v>
      </c>
      <c r="M120" s="2" t="s">
        <v>60</v>
      </c>
      <c r="N120" s="51" t="s">
        <v>259</v>
      </c>
      <c r="O120" s="51">
        <v>606</v>
      </c>
      <c r="P120" s="50"/>
      <c r="Q120" s="2"/>
      <c r="R120" s="23"/>
      <c r="U120" s="24"/>
      <c r="AF120"/>
      <c r="AG120"/>
      <c r="AH120"/>
      <c r="AI120" s="6"/>
      <c r="AJ120" s="6"/>
      <c r="AK120" s="6"/>
    </row>
    <row r="121" spans="1:38" x14ac:dyDescent="0.25">
      <c r="A121" s="13" t="s">
        <v>467</v>
      </c>
      <c r="B121" s="49">
        <v>56</v>
      </c>
      <c r="C121" s="49"/>
      <c r="D121" s="49" t="s">
        <v>891</v>
      </c>
      <c r="E121" s="49" t="s">
        <v>892</v>
      </c>
      <c r="F121" s="49"/>
      <c r="G121" s="49"/>
      <c r="H121" s="49"/>
      <c r="I121" s="49" t="s">
        <v>105</v>
      </c>
      <c r="J121" s="49"/>
      <c r="K121" s="15">
        <v>1955</v>
      </c>
      <c r="L121" s="15" t="s">
        <v>1024</v>
      </c>
      <c r="M121" s="2" t="s">
        <v>276</v>
      </c>
      <c r="N121" s="51" t="s">
        <v>277</v>
      </c>
      <c r="O121" s="51">
        <v>2000</v>
      </c>
      <c r="P121" s="50"/>
      <c r="Q121" s="2"/>
    </row>
    <row r="122" spans="1:38" x14ac:dyDescent="0.25">
      <c r="A122" s="13" t="s">
        <v>467</v>
      </c>
      <c r="B122" s="49">
        <v>50</v>
      </c>
      <c r="C122" s="49"/>
      <c r="D122" s="49" t="s">
        <v>726</v>
      </c>
      <c r="E122" s="49" t="s">
        <v>855</v>
      </c>
      <c r="F122" s="49"/>
      <c r="G122" s="49"/>
      <c r="H122" s="49"/>
      <c r="I122" s="49" t="s">
        <v>930</v>
      </c>
      <c r="J122" s="49"/>
      <c r="K122" s="15">
        <v>1971</v>
      </c>
      <c r="L122" s="15" t="s">
        <v>825</v>
      </c>
      <c r="M122" s="2" t="s">
        <v>276</v>
      </c>
      <c r="N122" s="51" t="s">
        <v>277</v>
      </c>
      <c r="O122" s="51">
        <v>6</v>
      </c>
      <c r="P122" s="50"/>
      <c r="Q122" s="2"/>
      <c r="R122" s="23"/>
      <c r="U122" s="24"/>
      <c r="AF122"/>
      <c r="AG122"/>
      <c r="AH122"/>
      <c r="AI122" s="6"/>
      <c r="AJ122" s="6"/>
      <c r="AK122" s="6"/>
    </row>
    <row r="123" spans="1:38" x14ac:dyDescent="0.25">
      <c r="A123" s="13" t="s">
        <v>467</v>
      </c>
      <c r="B123" s="49">
        <v>52</v>
      </c>
      <c r="C123" s="49"/>
      <c r="D123" s="49" t="s">
        <v>694</v>
      </c>
      <c r="E123" s="49" t="s">
        <v>893</v>
      </c>
      <c r="F123" s="49"/>
      <c r="G123" s="49"/>
      <c r="H123" s="49"/>
      <c r="I123" s="49" t="s">
        <v>913</v>
      </c>
      <c r="J123" s="49"/>
      <c r="K123" s="15">
        <v>1958</v>
      </c>
      <c r="L123" s="15" t="s">
        <v>825</v>
      </c>
      <c r="M123" s="2" t="s">
        <v>276</v>
      </c>
      <c r="N123" s="51" t="s">
        <v>277</v>
      </c>
      <c r="O123" s="51">
        <v>37</v>
      </c>
      <c r="P123" s="50"/>
      <c r="Q123" s="15"/>
      <c r="R123"/>
      <c r="S123" s="23"/>
      <c r="V123" s="24"/>
      <c r="AF123"/>
      <c r="AG123"/>
      <c r="AH123"/>
      <c r="AJ123" s="6"/>
      <c r="AK123" s="6"/>
      <c r="AL123" s="6"/>
    </row>
    <row r="124" spans="1:38" x14ac:dyDescent="0.25">
      <c r="A124" s="13" t="s">
        <v>467</v>
      </c>
      <c r="B124" s="49">
        <v>57</v>
      </c>
      <c r="C124" s="49"/>
      <c r="D124" s="49" t="s">
        <v>620</v>
      </c>
      <c r="E124" s="49" t="s">
        <v>654</v>
      </c>
      <c r="F124" s="49"/>
      <c r="G124" s="49"/>
      <c r="H124" s="49"/>
      <c r="I124" s="49" t="s">
        <v>907</v>
      </c>
      <c r="J124" s="49"/>
      <c r="K124" s="15">
        <v>1952</v>
      </c>
      <c r="L124" s="15" t="s">
        <v>1024</v>
      </c>
      <c r="M124" s="2" t="s">
        <v>276</v>
      </c>
      <c r="N124" s="51" t="s">
        <v>277</v>
      </c>
      <c r="O124" s="51">
        <v>113</v>
      </c>
      <c r="P124" s="50"/>
      <c r="Q124" s="15"/>
      <c r="R124"/>
      <c r="S124" s="23"/>
      <c r="V124" s="24"/>
      <c r="AF124"/>
      <c r="AG124"/>
      <c r="AH124"/>
      <c r="AJ124" s="6"/>
      <c r="AK124" s="6"/>
      <c r="AL124" s="6"/>
    </row>
    <row r="125" spans="1:38" x14ac:dyDescent="0.25">
      <c r="A125" s="13" t="s">
        <v>467</v>
      </c>
      <c r="B125" s="49">
        <v>53</v>
      </c>
      <c r="C125" s="49"/>
      <c r="D125" s="49" t="s">
        <v>695</v>
      </c>
      <c r="E125" s="49" t="s">
        <v>894</v>
      </c>
      <c r="F125" s="49"/>
      <c r="G125" s="49"/>
      <c r="H125" s="49"/>
      <c r="I125" s="49" t="s">
        <v>931</v>
      </c>
      <c r="J125" s="49"/>
      <c r="K125" s="15">
        <v>1979</v>
      </c>
      <c r="L125" s="15" t="s">
        <v>938</v>
      </c>
      <c r="M125" s="2" t="s">
        <v>276</v>
      </c>
      <c r="N125" s="51" t="s">
        <v>277</v>
      </c>
      <c r="O125" s="51">
        <v>123</v>
      </c>
      <c r="P125" s="50"/>
      <c r="Q125" s="2"/>
      <c r="R125" s="23"/>
      <c r="T125" s="24"/>
      <c r="AF125"/>
      <c r="AG125"/>
      <c r="AI125" s="6"/>
      <c r="AJ125" s="6"/>
    </row>
    <row r="126" spans="1:38" x14ac:dyDescent="0.25">
      <c r="A126" s="13" t="s">
        <v>467</v>
      </c>
      <c r="B126" s="49">
        <v>55</v>
      </c>
      <c r="C126" s="49"/>
      <c r="D126" s="49" t="s">
        <v>895</v>
      </c>
      <c r="E126" s="49" t="s">
        <v>935</v>
      </c>
      <c r="F126" s="49"/>
      <c r="G126" s="49" t="s">
        <v>199</v>
      </c>
      <c r="H126" s="49"/>
      <c r="I126" s="49" t="s">
        <v>859</v>
      </c>
      <c r="J126" s="49"/>
      <c r="K126" s="15">
        <v>1951</v>
      </c>
      <c r="L126" s="15" t="s">
        <v>836</v>
      </c>
      <c r="M126" s="2" t="s">
        <v>276</v>
      </c>
      <c r="N126" s="51" t="s">
        <v>277</v>
      </c>
      <c r="O126" s="51">
        <v>141</v>
      </c>
      <c r="P126" s="50"/>
      <c r="Q126" s="2"/>
      <c r="R126" s="23"/>
      <c r="T126" s="24"/>
      <c r="AF126"/>
      <c r="AG126"/>
      <c r="AI126" s="6"/>
      <c r="AJ126" s="6"/>
    </row>
    <row r="127" spans="1:38" x14ac:dyDescent="0.25">
      <c r="A127" s="13" t="s">
        <v>467</v>
      </c>
      <c r="B127" s="49">
        <v>51</v>
      </c>
      <c r="C127" s="49"/>
      <c r="D127" s="49" t="s">
        <v>668</v>
      </c>
      <c r="E127" s="49" t="s">
        <v>669</v>
      </c>
      <c r="F127" s="49"/>
      <c r="G127" s="49"/>
      <c r="H127" s="49"/>
      <c r="I127" s="49" t="s">
        <v>932</v>
      </c>
      <c r="J127" s="49"/>
      <c r="K127" s="15">
        <v>1953</v>
      </c>
      <c r="L127" s="15" t="s">
        <v>825</v>
      </c>
      <c r="M127" s="2" t="s">
        <v>276</v>
      </c>
      <c r="N127" s="51" t="s">
        <v>277</v>
      </c>
      <c r="O127" s="51">
        <v>215</v>
      </c>
      <c r="P127" s="50"/>
      <c r="Q127" s="15"/>
      <c r="R127"/>
      <c r="S127" s="23"/>
      <c r="V127" s="24"/>
      <c r="AF127"/>
      <c r="AG127"/>
      <c r="AH127"/>
      <c r="AJ127" s="6"/>
      <c r="AK127" s="6"/>
      <c r="AL127" s="6"/>
    </row>
    <row r="128" spans="1:38" x14ac:dyDescent="0.25">
      <c r="A128" s="13" t="s">
        <v>467</v>
      </c>
      <c r="B128" s="49">
        <v>54</v>
      </c>
      <c r="C128" s="49"/>
      <c r="D128" s="49" t="s">
        <v>896</v>
      </c>
      <c r="E128" s="49" t="s">
        <v>897</v>
      </c>
      <c r="F128" s="49"/>
      <c r="G128" s="49"/>
      <c r="H128" s="49"/>
      <c r="I128" s="49" t="s">
        <v>933</v>
      </c>
      <c r="J128" s="49"/>
      <c r="K128" s="15">
        <v>1954</v>
      </c>
      <c r="L128" s="15" t="s">
        <v>937</v>
      </c>
      <c r="M128" s="2" t="s">
        <v>276</v>
      </c>
      <c r="N128" s="51" t="s">
        <v>277</v>
      </c>
      <c r="O128" s="51">
        <v>283</v>
      </c>
      <c r="P128" s="50"/>
      <c r="Q128" s="15"/>
      <c r="R128"/>
      <c r="S128" s="23"/>
      <c r="V128" s="24"/>
      <c r="AF128"/>
      <c r="AG128"/>
      <c r="AH128"/>
      <c r="AJ128" s="6"/>
      <c r="AK128" s="6"/>
      <c r="AL128" s="6"/>
    </row>
    <row r="129" spans="1:38" x14ac:dyDescent="0.25">
      <c r="A129" s="13" t="s">
        <v>467</v>
      </c>
      <c r="B129" s="49">
        <v>42</v>
      </c>
      <c r="C129" s="49"/>
      <c r="D129" s="49" t="s">
        <v>898</v>
      </c>
      <c r="E129" s="49" t="s">
        <v>899</v>
      </c>
      <c r="F129" s="49"/>
      <c r="G129" s="49"/>
      <c r="H129" s="49"/>
      <c r="I129" s="49" t="s">
        <v>913</v>
      </c>
      <c r="J129" s="49"/>
      <c r="K129" s="15">
        <v>1972</v>
      </c>
      <c r="L129" s="15" t="s">
        <v>1024</v>
      </c>
      <c r="M129" s="2" t="s">
        <v>276</v>
      </c>
      <c r="N129" s="51" t="s">
        <v>277</v>
      </c>
      <c r="O129" s="51">
        <v>481</v>
      </c>
      <c r="P129" s="50"/>
      <c r="Q129" s="15"/>
      <c r="R129"/>
      <c r="S129" s="23"/>
      <c r="V129" s="24"/>
      <c r="AF129"/>
      <c r="AG129"/>
      <c r="AH129"/>
      <c r="AJ129" s="6"/>
      <c r="AK129" s="6"/>
      <c r="AL129" s="6"/>
    </row>
    <row r="130" spans="1:38" x14ac:dyDescent="0.25">
      <c r="A130" s="197" t="s">
        <v>463</v>
      </c>
      <c r="B130" s="198">
        <v>55</v>
      </c>
      <c r="C130" s="198"/>
      <c r="D130" s="198" t="s">
        <v>851</v>
      </c>
      <c r="E130" s="198" t="s">
        <v>819</v>
      </c>
      <c r="F130" s="198"/>
      <c r="G130" s="198"/>
      <c r="H130" s="198"/>
      <c r="I130" s="199" t="s">
        <v>105</v>
      </c>
      <c r="J130" s="199" t="s">
        <v>333</v>
      </c>
      <c r="K130" s="200">
        <v>1954</v>
      </c>
      <c r="L130" s="199" t="s">
        <v>948</v>
      </c>
      <c r="M130" s="198" t="s">
        <v>44</v>
      </c>
      <c r="N130" s="201" t="s">
        <v>222</v>
      </c>
      <c r="O130" s="201">
        <v>213</v>
      </c>
      <c r="P130" s="202"/>
      <c r="Q130" s="200"/>
      <c r="R130" s="23"/>
      <c r="S130" s="33"/>
      <c r="U130" s="24"/>
      <c r="AF130"/>
      <c r="AG130"/>
      <c r="AH130"/>
      <c r="AI130" s="6"/>
      <c r="AJ130" s="6"/>
      <c r="AK130" s="6"/>
    </row>
    <row r="131" spans="1:38" x14ac:dyDescent="0.25">
      <c r="A131" s="197" t="s">
        <v>463</v>
      </c>
      <c r="B131" s="198">
        <v>60</v>
      </c>
      <c r="C131" s="198"/>
      <c r="D131" s="198" t="s">
        <v>855</v>
      </c>
      <c r="E131" s="198" t="s">
        <v>726</v>
      </c>
      <c r="F131" s="198"/>
      <c r="G131" s="198"/>
      <c r="H131" s="198"/>
      <c r="I131" s="199" t="s">
        <v>39</v>
      </c>
      <c r="J131" s="199">
        <v>175</v>
      </c>
      <c r="K131" s="200">
        <v>1969</v>
      </c>
      <c r="L131" s="199" t="s">
        <v>948</v>
      </c>
      <c r="M131" s="198" t="s">
        <v>40</v>
      </c>
      <c r="N131" s="201" t="s">
        <v>614</v>
      </c>
      <c r="O131" s="201">
        <v>85</v>
      </c>
      <c r="P131" s="202"/>
      <c r="Q131" s="200"/>
      <c r="S131" s="23"/>
      <c r="T131" s="23"/>
    </row>
    <row r="132" spans="1:38" x14ac:dyDescent="0.25">
      <c r="A132" s="197" t="s">
        <v>463</v>
      </c>
      <c r="B132" s="198">
        <v>49</v>
      </c>
      <c r="C132" s="198"/>
      <c r="D132" s="198" t="s">
        <v>699</v>
      </c>
      <c r="E132" s="198" t="s">
        <v>846</v>
      </c>
      <c r="F132" s="198"/>
      <c r="G132" s="198"/>
      <c r="H132" s="198"/>
      <c r="I132" s="199" t="s">
        <v>443</v>
      </c>
      <c r="J132" s="199" t="s">
        <v>949</v>
      </c>
      <c r="K132" s="200">
        <v>1973</v>
      </c>
      <c r="L132" s="199" t="s">
        <v>948</v>
      </c>
      <c r="M132" s="200" t="s">
        <v>95</v>
      </c>
      <c r="N132" s="201" t="s">
        <v>209</v>
      </c>
      <c r="O132" s="201">
        <v>45</v>
      </c>
      <c r="P132" s="202"/>
      <c r="Q132" s="200"/>
      <c r="S132" s="23"/>
      <c r="T132" s="23"/>
    </row>
    <row r="133" spans="1:38" x14ac:dyDescent="0.25">
      <c r="A133" s="197" t="s">
        <v>463</v>
      </c>
      <c r="B133" s="198">
        <v>58</v>
      </c>
      <c r="C133" s="198"/>
      <c r="D133" s="198" t="s">
        <v>868</v>
      </c>
      <c r="E133" s="198" t="s">
        <v>674</v>
      </c>
      <c r="F133" s="198"/>
      <c r="G133" s="198"/>
      <c r="H133" s="198"/>
      <c r="I133" s="199" t="s">
        <v>443</v>
      </c>
      <c r="J133" s="199" t="s">
        <v>444</v>
      </c>
      <c r="K133" s="200">
        <v>1980</v>
      </c>
      <c r="L133" s="199" t="s">
        <v>948</v>
      </c>
      <c r="M133" s="200" t="s">
        <v>95</v>
      </c>
      <c r="N133" s="201" t="s">
        <v>209</v>
      </c>
      <c r="O133" s="201">
        <v>151</v>
      </c>
      <c r="P133" s="202"/>
      <c r="Q133" s="200"/>
      <c r="S133" s="23"/>
      <c r="T133" s="23"/>
    </row>
    <row r="134" spans="1:38" x14ac:dyDescent="0.25">
      <c r="A134" s="197" t="s">
        <v>463</v>
      </c>
      <c r="B134" s="198">
        <v>54</v>
      </c>
      <c r="C134" s="198"/>
      <c r="D134" s="198" t="s">
        <v>698</v>
      </c>
      <c r="E134" s="198" t="s">
        <v>766</v>
      </c>
      <c r="F134" s="198"/>
      <c r="G134" s="198"/>
      <c r="H134" s="202"/>
      <c r="I134" s="199" t="s">
        <v>105</v>
      </c>
      <c r="J134" s="199" t="s">
        <v>610</v>
      </c>
      <c r="K134" s="202">
        <v>1979</v>
      </c>
      <c r="L134" s="199" t="s">
        <v>948</v>
      </c>
      <c r="M134" s="200" t="s">
        <v>95</v>
      </c>
      <c r="N134" s="201" t="s">
        <v>209</v>
      </c>
      <c r="O134" s="201">
        <v>171</v>
      </c>
      <c r="P134" s="202"/>
      <c r="Q134" s="202"/>
      <c r="S134" s="23"/>
      <c r="T134" s="23"/>
    </row>
    <row r="135" spans="1:38" s="33" customFormat="1" x14ac:dyDescent="0.25">
      <c r="A135" s="197" t="s">
        <v>463</v>
      </c>
      <c r="B135" s="198">
        <v>27</v>
      </c>
      <c r="C135" s="198"/>
      <c r="D135" s="198" t="s">
        <v>843</v>
      </c>
      <c r="E135" s="198" t="s">
        <v>753</v>
      </c>
      <c r="F135" s="198"/>
      <c r="G135" s="198"/>
      <c r="H135" s="202"/>
      <c r="I135" s="199" t="s">
        <v>950</v>
      </c>
      <c r="J135" s="199" t="s">
        <v>951</v>
      </c>
      <c r="K135" s="202">
        <v>1975</v>
      </c>
      <c r="L135" s="199" t="s">
        <v>952</v>
      </c>
      <c r="M135" s="200" t="s">
        <v>95</v>
      </c>
      <c r="N135" s="201" t="s">
        <v>209</v>
      </c>
      <c r="O135" s="201">
        <v>247</v>
      </c>
      <c r="P135" s="202"/>
      <c r="Q135" s="202"/>
      <c r="R135" s="24"/>
      <c r="S135" s="23"/>
      <c r="T135" s="23"/>
      <c r="AF135" s="60"/>
      <c r="AG135" s="60"/>
      <c r="AH135" s="60"/>
    </row>
    <row r="136" spans="1:38" s="33" customFormat="1" x14ac:dyDescent="0.25">
      <c r="A136" s="197" t="s">
        <v>463</v>
      </c>
      <c r="B136" s="198">
        <v>59</v>
      </c>
      <c r="C136" s="198"/>
      <c r="D136" s="198" t="s">
        <v>877</v>
      </c>
      <c r="E136" s="198" t="s">
        <v>726</v>
      </c>
      <c r="F136" s="198"/>
      <c r="G136" s="198"/>
      <c r="H136" s="198"/>
      <c r="I136" s="199" t="s">
        <v>950</v>
      </c>
      <c r="J136" s="199" t="s">
        <v>953</v>
      </c>
      <c r="K136" s="200">
        <v>1983</v>
      </c>
      <c r="L136" s="199" t="s">
        <v>948</v>
      </c>
      <c r="M136" s="198" t="s">
        <v>60</v>
      </c>
      <c r="N136" s="201" t="s">
        <v>259</v>
      </c>
      <c r="O136" s="201">
        <v>84</v>
      </c>
      <c r="P136" s="202"/>
      <c r="Q136" s="200"/>
      <c r="R136" s="24"/>
      <c r="S136" s="23"/>
      <c r="T136" s="23"/>
      <c r="AF136" s="60"/>
      <c r="AG136" s="60"/>
      <c r="AH136" s="60"/>
    </row>
    <row r="137" spans="1:38" x14ac:dyDescent="0.25">
      <c r="A137" s="197" t="s">
        <v>463</v>
      </c>
      <c r="B137" s="198">
        <v>57</v>
      </c>
      <c r="C137" s="198"/>
      <c r="D137" s="198" t="s">
        <v>890</v>
      </c>
      <c r="E137" s="198" t="s">
        <v>889</v>
      </c>
      <c r="F137" s="198"/>
      <c r="G137" s="198"/>
      <c r="H137" s="198"/>
      <c r="I137" s="199" t="s">
        <v>954</v>
      </c>
      <c r="J137" s="199" t="s">
        <v>955</v>
      </c>
      <c r="K137" s="200">
        <v>1987</v>
      </c>
      <c r="L137" s="199" t="s">
        <v>948</v>
      </c>
      <c r="M137" s="198" t="s">
        <v>60</v>
      </c>
      <c r="N137" s="201" t="s">
        <v>259</v>
      </c>
      <c r="O137" s="201">
        <v>148</v>
      </c>
      <c r="P137" s="202"/>
      <c r="Q137" s="200"/>
      <c r="S137" s="23"/>
      <c r="T137" s="23"/>
    </row>
    <row r="138" spans="1:38" x14ac:dyDescent="0.25">
      <c r="A138" s="197" t="s">
        <v>463</v>
      </c>
      <c r="B138" s="198">
        <v>7</v>
      </c>
      <c r="C138" s="198"/>
      <c r="D138" s="198" t="s">
        <v>880</v>
      </c>
      <c r="E138" s="198" t="s">
        <v>815</v>
      </c>
      <c r="F138" s="198"/>
      <c r="G138" s="198"/>
      <c r="H138" s="198"/>
      <c r="I138" s="199" t="s">
        <v>443</v>
      </c>
      <c r="J138" s="199" t="s">
        <v>956</v>
      </c>
      <c r="K138" s="200">
        <v>1981</v>
      </c>
      <c r="L138" s="199" t="s">
        <v>957</v>
      </c>
      <c r="M138" s="198" t="s">
        <v>60</v>
      </c>
      <c r="N138" s="201" t="s">
        <v>259</v>
      </c>
      <c r="O138" s="201">
        <v>265</v>
      </c>
      <c r="P138" s="202"/>
      <c r="Q138" s="200"/>
      <c r="S138" s="23"/>
      <c r="T138" s="23"/>
    </row>
    <row r="139" spans="1:38" x14ac:dyDescent="0.25">
      <c r="A139" s="197" t="s">
        <v>463</v>
      </c>
      <c r="B139" s="198">
        <v>26</v>
      </c>
      <c r="C139" s="198"/>
      <c r="D139" s="198" t="s">
        <v>1030</v>
      </c>
      <c r="E139" s="198" t="s">
        <v>697</v>
      </c>
      <c r="F139" s="198"/>
      <c r="G139" s="198"/>
      <c r="H139" s="198"/>
      <c r="I139" s="199" t="s">
        <v>58</v>
      </c>
      <c r="J139" s="199" t="s">
        <v>958</v>
      </c>
      <c r="K139" s="200">
        <v>1946</v>
      </c>
      <c r="L139" s="199" t="s">
        <v>959</v>
      </c>
      <c r="M139" s="198" t="s">
        <v>276</v>
      </c>
      <c r="N139" s="201" t="s">
        <v>277</v>
      </c>
      <c r="O139" s="201">
        <v>30</v>
      </c>
      <c r="P139" s="202"/>
      <c r="Q139" s="200"/>
      <c r="S139" s="23"/>
      <c r="T139" s="23"/>
    </row>
    <row r="140" spans="1:38" x14ac:dyDescent="0.25">
      <c r="A140" s="197" t="s">
        <v>463</v>
      </c>
      <c r="B140" s="198">
        <v>20</v>
      </c>
      <c r="C140" s="198"/>
      <c r="D140" s="198" t="s">
        <v>1031</v>
      </c>
      <c r="E140" s="198" t="s">
        <v>1032</v>
      </c>
      <c r="F140" s="198"/>
      <c r="G140" s="198"/>
      <c r="H140" s="198"/>
      <c r="I140" s="199" t="s">
        <v>954</v>
      </c>
      <c r="J140" s="199" t="s">
        <v>960</v>
      </c>
      <c r="K140" s="200">
        <v>1983</v>
      </c>
      <c r="L140" s="199" t="s">
        <v>961</v>
      </c>
      <c r="M140" s="198" t="s">
        <v>276</v>
      </c>
      <c r="N140" s="201" t="s">
        <v>277</v>
      </c>
      <c r="O140" s="201">
        <v>133</v>
      </c>
      <c r="P140" s="202"/>
      <c r="Q140" s="200"/>
      <c r="S140" s="23"/>
      <c r="T140" s="23"/>
    </row>
    <row r="141" spans="1:38" x14ac:dyDescent="0.25">
      <c r="A141" s="197" t="s">
        <v>463</v>
      </c>
      <c r="B141" s="198">
        <v>17</v>
      </c>
      <c r="C141" s="198"/>
      <c r="D141" s="198" t="s">
        <v>651</v>
      </c>
      <c r="E141" s="198" t="s">
        <v>650</v>
      </c>
      <c r="F141" s="198"/>
      <c r="G141" s="198"/>
      <c r="H141" s="198"/>
      <c r="I141" s="199" t="s">
        <v>80</v>
      </c>
      <c r="J141" s="199" t="s">
        <v>652</v>
      </c>
      <c r="K141" s="200">
        <v>1934</v>
      </c>
      <c r="L141" s="199" t="s">
        <v>962</v>
      </c>
      <c r="M141" s="198" t="s">
        <v>181</v>
      </c>
      <c r="N141" s="201" t="s">
        <v>263</v>
      </c>
      <c r="O141" s="201">
        <v>70</v>
      </c>
      <c r="P141" s="202"/>
      <c r="Q141" s="200"/>
      <c r="S141" s="23"/>
      <c r="T141" s="23"/>
    </row>
    <row r="142" spans="1:38" x14ac:dyDescent="0.25">
      <c r="A142" s="197" t="s">
        <v>463</v>
      </c>
      <c r="B142" s="198">
        <v>62</v>
      </c>
      <c r="C142" s="198"/>
      <c r="D142" s="198" t="s">
        <v>1033</v>
      </c>
      <c r="E142" s="198" t="s">
        <v>881</v>
      </c>
      <c r="F142" s="198"/>
      <c r="G142" s="198"/>
      <c r="H142" s="198"/>
      <c r="I142" s="199" t="s">
        <v>328</v>
      </c>
      <c r="J142" s="199" t="s">
        <v>963</v>
      </c>
      <c r="K142" s="200">
        <v>1935</v>
      </c>
      <c r="L142" s="199" t="s">
        <v>959</v>
      </c>
      <c r="M142" s="198" t="s">
        <v>181</v>
      </c>
      <c r="N142" s="201" t="s">
        <v>263</v>
      </c>
      <c r="O142" s="201">
        <v>120</v>
      </c>
      <c r="P142" s="202"/>
      <c r="Q142" s="200"/>
      <c r="S142" s="23"/>
      <c r="T142" s="23"/>
    </row>
    <row r="143" spans="1:38" x14ac:dyDescent="0.25">
      <c r="A143" s="197" t="s">
        <v>463</v>
      </c>
      <c r="B143" s="198">
        <v>40</v>
      </c>
      <c r="C143" s="198"/>
      <c r="D143" s="198" t="s">
        <v>1034</v>
      </c>
      <c r="E143" s="198" t="s">
        <v>684</v>
      </c>
      <c r="F143" s="198"/>
      <c r="G143" s="198"/>
      <c r="H143" s="198"/>
      <c r="I143" s="199" t="s">
        <v>357</v>
      </c>
      <c r="J143" s="199" t="s">
        <v>358</v>
      </c>
      <c r="K143" s="200">
        <v>1935</v>
      </c>
      <c r="L143" s="199" t="s">
        <v>833</v>
      </c>
      <c r="M143" s="198" t="s">
        <v>181</v>
      </c>
      <c r="N143" s="201" t="s">
        <v>263</v>
      </c>
      <c r="O143" s="201">
        <v>158</v>
      </c>
      <c r="P143" s="202"/>
      <c r="Q143" s="200"/>
      <c r="S143" s="23"/>
      <c r="T143" s="23"/>
    </row>
    <row r="144" spans="1:38" x14ac:dyDescent="0.25">
      <c r="A144" s="197" t="s">
        <v>463</v>
      </c>
      <c r="B144" s="198">
        <v>61</v>
      </c>
      <c r="C144" s="198"/>
      <c r="D144" s="198" t="s">
        <v>1035</v>
      </c>
      <c r="E144" s="198" t="s">
        <v>1036</v>
      </c>
      <c r="F144" s="198"/>
      <c r="G144" s="198"/>
      <c r="H144" s="198"/>
      <c r="I144" s="199" t="s">
        <v>964</v>
      </c>
      <c r="J144" s="199" t="s">
        <v>652</v>
      </c>
      <c r="K144" s="200">
        <v>1937</v>
      </c>
      <c r="L144" s="199" t="s">
        <v>959</v>
      </c>
      <c r="M144" s="198" t="s">
        <v>181</v>
      </c>
      <c r="N144" s="201" t="s">
        <v>263</v>
      </c>
      <c r="O144" s="201">
        <v>245</v>
      </c>
      <c r="P144" s="202"/>
      <c r="Q144" s="200"/>
      <c r="S144" s="23"/>
      <c r="T144" s="23"/>
    </row>
    <row r="145" spans="1:34" x14ac:dyDescent="0.25">
      <c r="A145" s="197" t="s">
        <v>463</v>
      </c>
      <c r="B145" s="198">
        <v>71</v>
      </c>
      <c r="C145" s="198"/>
      <c r="D145" s="198" t="s">
        <v>1037</v>
      </c>
      <c r="E145" s="198" t="s">
        <v>1038</v>
      </c>
      <c r="F145" s="198"/>
      <c r="G145" s="198"/>
      <c r="H145" s="198"/>
      <c r="I145" s="199" t="s">
        <v>328</v>
      </c>
      <c r="J145" s="199" t="s">
        <v>965</v>
      </c>
      <c r="K145" s="200">
        <v>1932</v>
      </c>
      <c r="L145" s="199" t="s">
        <v>966</v>
      </c>
      <c r="M145" s="198" t="s">
        <v>181</v>
      </c>
      <c r="N145" s="201" t="s">
        <v>263</v>
      </c>
      <c r="O145" s="201">
        <v>302</v>
      </c>
      <c r="P145" s="202"/>
      <c r="Q145" s="200"/>
      <c r="S145" s="23"/>
      <c r="T145" s="23"/>
    </row>
    <row r="146" spans="1:34" x14ac:dyDescent="0.25">
      <c r="A146" s="197" t="s">
        <v>463</v>
      </c>
      <c r="B146" s="198">
        <v>48</v>
      </c>
      <c r="C146" s="198"/>
      <c r="D146" s="198" t="s">
        <v>1039</v>
      </c>
      <c r="E146" s="198" t="s">
        <v>1040</v>
      </c>
      <c r="F146" s="198"/>
      <c r="G146" s="198"/>
      <c r="H146" s="198"/>
      <c r="I146" s="199" t="s">
        <v>967</v>
      </c>
      <c r="J146" s="199" t="s">
        <v>968</v>
      </c>
      <c r="K146" s="200">
        <v>1934</v>
      </c>
      <c r="L146" s="199" t="s">
        <v>959</v>
      </c>
      <c r="M146" s="198" t="s">
        <v>181</v>
      </c>
      <c r="N146" s="201" t="s">
        <v>263</v>
      </c>
      <c r="O146" s="201">
        <v>318</v>
      </c>
      <c r="P146" s="202"/>
      <c r="Q146" s="200"/>
      <c r="S146" s="23"/>
      <c r="T146" s="23"/>
    </row>
    <row r="147" spans="1:34" x14ac:dyDescent="0.25">
      <c r="A147" s="197" t="s">
        <v>463</v>
      </c>
      <c r="B147" s="198">
        <v>3</v>
      </c>
      <c r="C147" s="198"/>
      <c r="D147" s="198" t="s">
        <v>665</v>
      </c>
      <c r="E147" s="198" t="s">
        <v>657</v>
      </c>
      <c r="F147" s="198"/>
      <c r="G147" s="198"/>
      <c r="H147" s="198"/>
      <c r="I147" s="199" t="s">
        <v>969</v>
      </c>
      <c r="J147" s="199">
        <v>600</v>
      </c>
      <c r="K147" s="200">
        <v>1959</v>
      </c>
      <c r="L147" s="199" t="s">
        <v>970</v>
      </c>
      <c r="M147" s="198" t="s">
        <v>81</v>
      </c>
      <c r="N147" s="201" t="s">
        <v>200</v>
      </c>
      <c r="O147" s="201">
        <v>47</v>
      </c>
      <c r="P147" s="202"/>
      <c r="Q147" s="200"/>
      <c r="S147" s="23"/>
      <c r="T147" s="23"/>
    </row>
    <row r="148" spans="1:34" x14ac:dyDescent="0.25">
      <c r="A148" s="197" t="s">
        <v>463</v>
      </c>
      <c r="B148" s="198">
        <v>38</v>
      </c>
      <c r="C148" s="198"/>
      <c r="D148" s="198" t="s">
        <v>1041</v>
      </c>
      <c r="E148" s="198" t="s">
        <v>668</v>
      </c>
      <c r="F148" s="198"/>
      <c r="G148" s="198"/>
      <c r="H148" s="198"/>
      <c r="I148" s="199" t="s">
        <v>328</v>
      </c>
      <c r="J148" s="199">
        <v>1900</v>
      </c>
      <c r="K148" s="200">
        <v>1953</v>
      </c>
      <c r="L148" s="199" t="s">
        <v>959</v>
      </c>
      <c r="M148" s="198" t="s">
        <v>81</v>
      </c>
      <c r="N148" s="201" t="s">
        <v>200</v>
      </c>
      <c r="O148" s="201">
        <v>80</v>
      </c>
      <c r="P148" s="202"/>
      <c r="Q148" s="200"/>
      <c r="S148" s="23"/>
      <c r="T148" s="23"/>
    </row>
    <row r="149" spans="1:34" x14ac:dyDescent="0.25">
      <c r="A149" s="197" t="s">
        <v>463</v>
      </c>
      <c r="B149" s="198">
        <v>80</v>
      </c>
      <c r="C149" s="198"/>
      <c r="D149" s="198" t="s">
        <v>1042</v>
      </c>
      <c r="E149" s="198" t="s">
        <v>1043</v>
      </c>
      <c r="F149" s="198"/>
      <c r="G149" s="198"/>
      <c r="H149" s="202"/>
      <c r="I149" s="199" t="s">
        <v>33</v>
      </c>
      <c r="J149" s="199" t="s">
        <v>971</v>
      </c>
      <c r="K149" s="202">
        <v>1960</v>
      </c>
      <c r="L149" s="199" t="s">
        <v>972</v>
      </c>
      <c r="M149" s="198" t="s">
        <v>81</v>
      </c>
      <c r="N149" s="201" t="s">
        <v>200</v>
      </c>
      <c r="O149" s="201">
        <v>280</v>
      </c>
      <c r="P149" s="202"/>
      <c r="Q149" s="202"/>
      <c r="S149" s="23"/>
      <c r="T149" s="23"/>
    </row>
    <row r="150" spans="1:34" x14ac:dyDescent="0.25">
      <c r="A150" s="197" t="s">
        <v>463</v>
      </c>
      <c r="B150" s="198">
        <v>51</v>
      </c>
      <c r="C150" s="198"/>
      <c r="D150" s="198" t="s">
        <v>685</v>
      </c>
      <c r="E150" s="198" t="s">
        <v>694</v>
      </c>
      <c r="F150" s="198"/>
      <c r="G150" s="198"/>
      <c r="H150" s="198"/>
      <c r="I150" s="199" t="s">
        <v>500</v>
      </c>
      <c r="J150" s="199" t="s">
        <v>29</v>
      </c>
      <c r="K150" s="200">
        <v>1969</v>
      </c>
      <c r="L150" s="199" t="s">
        <v>948</v>
      </c>
      <c r="M150" s="198" t="s">
        <v>30</v>
      </c>
      <c r="N150" s="201" t="s">
        <v>204</v>
      </c>
      <c r="O150" s="201">
        <v>46</v>
      </c>
      <c r="P150" s="202"/>
      <c r="Q150" s="200"/>
      <c r="S150" s="23"/>
      <c r="T150" s="23"/>
    </row>
    <row r="151" spans="1:34" s="33" customFormat="1" x14ac:dyDescent="0.25">
      <c r="A151" s="197" t="s">
        <v>463</v>
      </c>
      <c r="B151" s="198">
        <v>53</v>
      </c>
      <c r="C151" s="198"/>
      <c r="D151" s="198" t="s">
        <v>699</v>
      </c>
      <c r="E151" s="198" t="s">
        <v>638</v>
      </c>
      <c r="F151" s="198"/>
      <c r="G151" s="198"/>
      <c r="H151" s="198"/>
      <c r="I151" s="199" t="s">
        <v>660</v>
      </c>
      <c r="J151" s="199" t="s">
        <v>506</v>
      </c>
      <c r="K151" s="200">
        <v>1967</v>
      </c>
      <c r="L151" s="199" t="s">
        <v>948</v>
      </c>
      <c r="M151" s="198" t="s">
        <v>30</v>
      </c>
      <c r="N151" s="201" t="s">
        <v>204</v>
      </c>
      <c r="O151" s="201">
        <v>64</v>
      </c>
      <c r="P151" s="202"/>
      <c r="Q151" s="200"/>
      <c r="R151" s="24"/>
      <c r="S151" s="23"/>
      <c r="T151" s="23"/>
      <c r="AF151" s="60"/>
      <c r="AG151" s="60"/>
      <c r="AH151" s="60"/>
    </row>
    <row r="152" spans="1:34" s="33" customFormat="1" x14ac:dyDescent="0.25">
      <c r="A152" s="197" t="s">
        <v>463</v>
      </c>
      <c r="B152" s="198">
        <v>63</v>
      </c>
      <c r="C152" s="198"/>
      <c r="D152" s="198" t="s">
        <v>1044</v>
      </c>
      <c r="E152" s="198" t="s">
        <v>1045</v>
      </c>
      <c r="F152" s="198"/>
      <c r="G152" s="198"/>
      <c r="H152" s="198"/>
      <c r="I152" s="199" t="s">
        <v>973</v>
      </c>
      <c r="J152" s="199" t="s">
        <v>974</v>
      </c>
      <c r="K152" s="200">
        <v>1967</v>
      </c>
      <c r="L152" s="199" t="s">
        <v>961</v>
      </c>
      <c r="M152" s="198" t="s">
        <v>30</v>
      </c>
      <c r="N152" s="201" t="s">
        <v>204</v>
      </c>
      <c r="O152" s="201">
        <v>96</v>
      </c>
      <c r="P152" s="202"/>
      <c r="Q152" s="200"/>
      <c r="R152" s="24"/>
      <c r="S152" s="23"/>
      <c r="T152" s="23"/>
      <c r="AF152" s="60"/>
      <c r="AG152" s="60"/>
      <c r="AH152" s="60"/>
    </row>
    <row r="153" spans="1:34" x14ac:dyDescent="0.25">
      <c r="A153" s="197" t="s">
        <v>463</v>
      </c>
      <c r="B153" s="198">
        <v>72</v>
      </c>
      <c r="C153" s="198"/>
      <c r="D153" s="198" t="s">
        <v>1046</v>
      </c>
      <c r="E153" s="198" t="s">
        <v>666</v>
      </c>
      <c r="F153" s="198"/>
      <c r="G153" s="198"/>
      <c r="H153" s="198"/>
      <c r="I153" s="199" t="s">
        <v>17</v>
      </c>
      <c r="J153" s="199" t="s">
        <v>975</v>
      </c>
      <c r="K153" s="200">
        <v>1970</v>
      </c>
      <c r="L153" s="199" t="s">
        <v>976</v>
      </c>
      <c r="M153" s="198" t="s">
        <v>30</v>
      </c>
      <c r="N153" s="201" t="s">
        <v>204</v>
      </c>
      <c r="O153" s="201">
        <v>104</v>
      </c>
      <c r="P153" s="202"/>
      <c r="Q153" s="200"/>
      <c r="S153" s="23"/>
      <c r="T153" s="23"/>
    </row>
    <row r="154" spans="1:34" x14ac:dyDescent="0.25">
      <c r="A154" s="197" t="s">
        <v>463</v>
      </c>
      <c r="B154" s="198">
        <v>52</v>
      </c>
      <c r="C154" s="198"/>
      <c r="D154" s="198" t="s">
        <v>698</v>
      </c>
      <c r="E154" s="198" t="s">
        <v>697</v>
      </c>
      <c r="F154" s="198"/>
      <c r="G154" s="198"/>
      <c r="H154" s="198"/>
      <c r="I154" s="199" t="s">
        <v>33</v>
      </c>
      <c r="J154" s="199" t="s">
        <v>977</v>
      </c>
      <c r="K154" s="200">
        <v>1966</v>
      </c>
      <c r="L154" s="199" t="s">
        <v>948</v>
      </c>
      <c r="M154" s="198" t="s">
        <v>30</v>
      </c>
      <c r="N154" s="201" t="s">
        <v>204</v>
      </c>
      <c r="O154" s="201">
        <v>167</v>
      </c>
      <c r="P154" s="202"/>
      <c r="Q154" s="200"/>
      <c r="S154" s="23"/>
      <c r="T154" s="23"/>
    </row>
    <row r="155" spans="1:34" x14ac:dyDescent="0.25">
      <c r="A155" s="197" t="s">
        <v>463</v>
      </c>
      <c r="B155" s="198">
        <v>69</v>
      </c>
      <c r="C155" s="198"/>
      <c r="D155" s="198" t="s">
        <v>1047</v>
      </c>
      <c r="E155" s="198" t="s">
        <v>1048</v>
      </c>
      <c r="F155" s="198"/>
      <c r="G155" s="198"/>
      <c r="H155" s="198"/>
      <c r="I155" s="199" t="s">
        <v>328</v>
      </c>
      <c r="J155" s="199" t="s">
        <v>978</v>
      </c>
      <c r="K155" s="200">
        <v>1964</v>
      </c>
      <c r="L155" s="199" t="s">
        <v>959</v>
      </c>
      <c r="M155" s="198" t="s">
        <v>30</v>
      </c>
      <c r="N155" s="201" t="s">
        <v>204</v>
      </c>
      <c r="O155" s="201">
        <v>206</v>
      </c>
      <c r="P155" s="202"/>
      <c r="Q155" s="200"/>
      <c r="S155" s="23"/>
      <c r="T155" s="23"/>
    </row>
    <row r="156" spans="1:34" x14ac:dyDescent="0.25">
      <c r="A156" s="197" t="s">
        <v>463</v>
      </c>
      <c r="B156" s="198">
        <v>67</v>
      </c>
      <c r="C156" s="198"/>
      <c r="D156" s="198" t="s">
        <v>1049</v>
      </c>
      <c r="E156" s="198" t="s">
        <v>1050</v>
      </c>
      <c r="F156" s="198">
        <v>35</v>
      </c>
      <c r="G156" s="198"/>
      <c r="H156" s="198"/>
      <c r="I156" s="199" t="s">
        <v>979</v>
      </c>
      <c r="J156" s="199" t="s">
        <v>980</v>
      </c>
      <c r="K156" s="200">
        <v>1967</v>
      </c>
      <c r="L156" s="199" t="s">
        <v>961</v>
      </c>
      <c r="M156" s="198" t="s">
        <v>30</v>
      </c>
      <c r="N156" s="201" t="s">
        <v>204</v>
      </c>
      <c r="O156" s="201">
        <v>236</v>
      </c>
      <c r="P156" s="202"/>
      <c r="Q156" s="200"/>
      <c r="S156" s="23"/>
      <c r="T156" s="23"/>
    </row>
    <row r="157" spans="1:34" x14ac:dyDescent="0.25">
      <c r="A157" s="197" t="s">
        <v>463</v>
      </c>
      <c r="B157" s="198">
        <v>12</v>
      </c>
      <c r="C157" s="198"/>
      <c r="D157" s="198" t="s">
        <v>1051</v>
      </c>
      <c r="E157" s="198" t="s">
        <v>1052</v>
      </c>
      <c r="F157" s="198"/>
      <c r="G157" s="198" t="s">
        <v>199</v>
      </c>
      <c r="H157" s="198"/>
      <c r="I157" s="199" t="s">
        <v>660</v>
      </c>
      <c r="J157" s="199" t="s">
        <v>981</v>
      </c>
      <c r="K157" s="200">
        <v>1966</v>
      </c>
      <c r="L157" s="199" t="s">
        <v>959</v>
      </c>
      <c r="M157" s="198" t="s">
        <v>30</v>
      </c>
      <c r="N157" s="201" t="s">
        <v>204</v>
      </c>
      <c r="O157" s="201">
        <v>254</v>
      </c>
      <c r="P157" s="202"/>
      <c r="Q157" s="200"/>
      <c r="S157" s="23"/>
      <c r="T157" s="23"/>
    </row>
    <row r="158" spans="1:34" x14ac:dyDescent="0.25">
      <c r="A158" s="197" t="s">
        <v>463</v>
      </c>
      <c r="B158" s="198">
        <v>14</v>
      </c>
      <c r="C158" s="198"/>
      <c r="D158" s="198" t="s">
        <v>1053</v>
      </c>
      <c r="E158" s="198" t="s">
        <v>1054</v>
      </c>
      <c r="F158" s="198"/>
      <c r="G158" s="198"/>
      <c r="H158" s="198"/>
      <c r="I158" s="199" t="s">
        <v>982</v>
      </c>
      <c r="J158" s="199" t="s">
        <v>983</v>
      </c>
      <c r="K158" s="200">
        <v>1964</v>
      </c>
      <c r="L158" s="199" t="s">
        <v>959</v>
      </c>
      <c r="M158" s="198" t="s">
        <v>30</v>
      </c>
      <c r="N158" s="201" t="s">
        <v>204</v>
      </c>
      <c r="O158" s="201">
        <v>314</v>
      </c>
      <c r="P158" s="202"/>
      <c r="Q158" s="200"/>
      <c r="S158" s="23"/>
      <c r="T158" s="23"/>
    </row>
    <row r="159" spans="1:34" x14ac:dyDescent="0.25">
      <c r="A159" s="197" t="s">
        <v>463</v>
      </c>
      <c r="B159" s="198">
        <v>56</v>
      </c>
      <c r="C159" s="198"/>
      <c r="D159" s="198" t="s">
        <v>706</v>
      </c>
      <c r="E159" s="198" t="s">
        <v>692</v>
      </c>
      <c r="F159" s="198"/>
      <c r="G159" s="198"/>
      <c r="H159" s="198"/>
      <c r="I159" s="199" t="s">
        <v>286</v>
      </c>
      <c r="J159" s="199" t="s">
        <v>984</v>
      </c>
      <c r="K159" s="200">
        <v>1977</v>
      </c>
      <c r="L159" s="199" t="s">
        <v>833</v>
      </c>
      <c r="M159" s="198" t="s">
        <v>19</v>
      </c>
      <c r="N159" s="201" t="s">
        <v>202</v>
      </c>
      <c r="O159" s="201">
        <v>35</v>
      </c>
      <c r="P159" s="202"/>
      <c r="Q159" s="200"/>
      <c r="S159" s="23"/>
      <c r="T159" s="23"/>
    </row>
    <row r="160" spans="1:34" x14ac:dyDescent="0.25">
      <c r="A160" s="197" t="s">
        <v>463</v>
      </c>
      <c r="B160" s="198">
        <v>34</v>
      </c>
      <c r="C160" s="198"/>
      <c r="D160" s="198" t="s">
        <v>746</v>
      </c>
      <c r="E160" s="198" t="s">
        <v>745</v>
      </c>
      <c r="F160" s="198"/>
      <c r="G160" s="198"/>
      <c r="H160" s="198"/>
      <c r="I160" s="199" t="s">
        <v>17</v>
      </c>
      <c r="J160" s="199" t="s">
        <v>985</v>
      </c>
      <c r="K160" s="200">
        <v>1979</v>
      </c>
      <c r="L160" s="199" t="s">
        <v>833</v>
      </c>
      <c r="M160" s="198" t="s">
        <v>19</v>
      </c>
      <c r="N160" s="201" t="s">
        <v>202</v>
      </c>
      <c r="O160" s="201">
        <v>37</v>
      </c>
      <c r="P160" s="202"/>
      <c r="Q160" s="200"/>
      <c r="S160" s="23"/>
      <c r="T160" s="23"/>
    </row>
    <row r="161" spans="1:20" x14ac:dyDescent="0.25">
      <c r="A161" s="197" t="s">
        <v>463</v>
      </c>
      <c r="B161" s="198">
        <v>37</v>
      </c>
      <c r="C161" s="198"/>
      <c r="D161" s="198" t="s">
        <v>1055</v>
      </c>
      <c r="E161" s="198" t="s">
        <v>1032</v>
      </c>
      <c r="F161" s="198"/>
      <c r="G161" s="198"/>
      <c r="H161" s="198"/>
      <c r="I161" s="199" t="s">
        <v>660</v>
      </c>
      <c r="J161" s="199" t="s">
        <v>355</v>
      </c>
      <c r="K161" s="200">
        <v>1977</v>
      </c>
      <c r="L161" s="199" t="s">
        <v>961</v>
      </c>
      <c r="M161" s="198" t="s">
        <v>19</v>
      </c>
      <c r="N161" s="201" t="s">
        <v>202</v>
      </c>
      <c r="O161" s="201">
        <v>134</v>
      </c>
      <c r="P161" s="202"/>
      <c r="Q161" s="200"/>
      <c r="S161" s="23"/>
      <c r="T161" s="23"/>
    </row>
    <row r="162" spans="1:20" x14ac:dyDescent="0.25">
      <c r="A162" s="197" t="s">
        <v>463</v>
      </c>
      <c r="B162" s="198">
        <v>35</v>
      </c>
      <c r="C162" s="198"/>
      <c r="D162" s="198" t="s">
        <v>721</v>
      </c>
      <c r="E162" s="198" t="s">
        <v>650</v>
      </c>
      <c r="F162" s="198"/>
      <c r="G162" s="198"/>
      <c r="H162" s="198"/>
      <c r="I162" s="199" t="s">
        <v>17</v>
      </c>
      <c r="J162" s="199" t="s">
        <v>18</v>
      </c>
      <c r="K162" s="200">
        <v>1973</v>
      </c>
      <c r="L162" s="199" t="s">
        <v>833</v>
      </c>
      <c r="M162" s="198" t="s">
        <v>19</v>
      </c>
      <c r="N162" s="201" t="s">
        <v>202</v>
      </c>
      <c r="O162" s="201">
        <v>144</v>
      </c>
      <c r="P162" s="202"/>
      <c r="Q162" s="200"/>
      <c r="S162" s="23"/>
      <c r="T162" s="23"/>
    </row>
    <row r="163" spans="1:20" x14ac:dyDescent="0.25">
      <c r="A163" s="197" t="s">
        <v>463</v>
      </c>
      <c r="B163" s="198">
        <v>5</v>
      </c>
      <c r="C163" s="198"/>
      <c r="D163" s="198" t="s">
        <v>866</v>
      </c>
      <c r="E163" s="198" t="s">
        <v>865</v>
      </c>
      <c r="F163" s="198"/>
      <c r="G163" s="198"/>
      <c r="H163" s="198"/>
      <c r="I163" s="199" t="s">
        <v>986</v>
      </c>
      <c r="J163" s="199" t="s">
        <v>987</v>
      </c>
      <c r="K163" s="200">
        <v>1975</v>
      </c>
      <c r="L163" s="199" t="s">
        <v>957</v>
      </c>
      <c r="M163" s="198" t="s">
        <v>19</v>
      </c>
      <c r="N163" s="201" t="s">
        <v>202</v>
      </c>
      <c r="O163" s="201">
        <v>211</v>
      </c>
      <c r="P163" s="202"/>
      <c r="Q163" s="200"/>
      <c r="S163" s="23"/>
      <c r="T163" s="23"/>
    </row>
    <row r="164" spans="1:20" x14ac:dyDescent="0.25">
      <c r="A164" s="197" t="s">
        <v>463</v>
      </c>
      <c r="B164" s="198">
        <v>36</v>
      </c>
      <c r="C164" s="198"/>
      <c r="D164" s="198" t="s">
        <v>1056</v>
      </c>
      <c r="E164" s="198" t="s">
        <v>1057</v>
      </c>
      <c r="F164" s="198"/>
      <c r="G164" s="198"/>
      <c r="H164" s="198"/>
      <c r="I164" s="199" t="s">
        <v>988</v>
      </c>
      <c r="J164" s="199" t="s">
        <v>989</v>
      </c>
      <c r="K164" s="200">
        <v>1979</v>
      </c>
      <c r="L164" s="199" t="s">
        <v>959</v>
      </c>
      <c r="M164" s="198" t="s">
        <v>19</v>
      </c>
      <c r="N164" s="201" t="s">
        <v>202</v>
      </c>
      <c r="O164" s="201">
        <v>224</v>
      </c>
      <c r="P164" s="202"/>
      <c r="Q164" s="200"/>
      <c r="S164" s="23"/>
      <c r="T164" s="23"/>
    </row>
    <row r="165" spans="1:20" x14ac:dyDescent="0.25">
      <c r="A165" s="197" t="s">
        <v>463</v>
      </c>
      <c r="B165" s="198">
        <v>11</v>
      </c>
      <c r="C165" s="198"/>
      <c r="D165" s="198" t="s">
        <v>724</v>
      </c>
      <c r="E165" s="198" t="s">
        <v>723</v>
      </c>
      <c r="F165" s="198"/>
      <c r="G165" s="198" t="s">
        <v>199</v>
      </c>
      <c r="H165" s="198"/>
      <c r="I165" s="199" t="s">
        <v>286</v>
      </c>
      <c r="J165" s="199" t="s">
        <v>990</v>
      </c>
      <c r="K165" s="200">
        <v>1974</v>
      </c>
      <c r="L165" s="199" t="s">
        <v>959</v>
      </c>
      <c r="M165" s="198" t="s">
        <v>19</v>
      </c>
      <c r="N165" s="201" t="s">
        <v>202</v>
      </c>
      <c r="O165" s="201">
        <v>231</v>
      </c>
      <c r="P165" s="202"/>
      <c r="Q165" s="200"/>
      <c r="S165" s="23"/>
      <c r="T165" s="23"/>
    </row>
    <row r="166" spans="1:20" x14ac:dyDescent="0.25">
      <c r="A166" s="197" t="s">
        <v>463</v>
      </c>
      <c r="B166" s="198">
        <v>81</v>
      </c>
      <c r="C166" s="198"/>
      <c r="D166" s="198" t="s">
        <v>1058</v>
      </c>
      <c r="E166" s="198" t="s">
        <v>1043</v>
      </c>
      <c r="F166" s="198"/>
      <c r="G166" s="198"/>
      <c r="H166" s="198"/>
      <c r="I166" s="199" t="s">
        <v>500</v>
      </c>
      <c r="J166" s="199" t="s">
        <v>985</v>
      </c>
      <c r="K166" s="200">
        <v>1976</v>
      </c>
      <c r="L166" s="199" t="s">
        <v>972</v>
      </c>
      <c r="M166" s="198" t="s">
        <v>19</v>
      </c>
      <c r="N166" s="201" t="s">
        <v>202</v>
      </c>
      <c r="O166" s="201">
        <v>232</v>
      </c>
      <c r="P166" s="202"/>
      <c r="Q166" s="200"/>
      <c r="S166" s="23"/>
      <c r="T166" s="23"/>
    </row>
    <row r="167" spans="1:20" x14ac:dyDescent="0.25">
      <c r="A167" s="197" t="s">
        <v>463</v>
      </c>
      <c r="B167" s="198">
        <v>74</v>
      </c>
      <c r="C167" s="198"/>
      <c r="D167" s="198" t="s">
        <v>1059</v>
      </c>
      <c r="E167" s="198" t="s">
        <v>773</v>
      </c>
      <c r="F167" s="198"/>
      <c r="G167" s="198"/>
      <c r="H167" s="198"/>
      <c r="I167" s="199" t="s">
        <v>110</v>
      </c>
      <c r="J167" s="199" t="s">
        <v>991</v>
      </c>
      <c r="K167" s="200">
        <v>1980</v>
      </c>
      <c r="L167" s="199" t="s">
        <v>972</v>
      </c>
      <c r="M167" s="198" t="s">
        <v>19</v>
      </c>
      <c r="N167" s="201" t="s">
        <v>202</v>
      </c>
      <c r="O167" s="201">
        <v>386</v>
      </c>
      <c r="P167" s="202"/>
      <c r="Q167" s="200"/>
      <c r="S167" s="23"/>
      <c r="T167" s="23"/>
    </row>
    <row r="168" spans="1:20" x14ac:dyDescent="0.25">
      <c r="A168" s="197" t="s">
        <v>463</v>
      </c>
      <c r="B168" s="198">
        <v>75</v>
      </c>
      <c r="C168" s="198"/>
      <c r="D168" s="198" t="s">
        <v>1060</v>
      </c>
      <c r="E168" s="198" t="s">
        <v>887</v>
      </c>
      <c r="F168" s="198"/>
      <c r="G168" s="198"/>
      <c r="H168" s="198"/>
      <c r="I168" s="199" t="s">
        <v>982</v>
      </c>
      <c r="J168" s="199">
        <v>200</v>
      </c>
      <c r="K168" s="200">
        <v>1979</v>
      </c>
      <c r="L168" s="199" t="s">
        <v>972</v>
      </c>
      <c r="M168" s="198" t="s">
        <v>19</v>
      </c>
      <c r="N168" s="201" t="s">
        <v>202</v>
      </c>
      <c r="O168" s="201">
        <v>579</v>
      </c>
      <c r="P168" s="202"/>
      <c r="Q168" s="200"/>
      <c r="S168" s="23"/>
      <c r="T168" s="23"/>
    </row>
    <row r="169" spans="1:20" x14ac:dyDescent="0.25">
      <c r="A169" s="197" t="s">
        <v>463</v>
      </c>
      <c r="B169" s="198">
        <v>66</v>
      </c>
      <c r="C169" s="198"/>
      <c r="D169" s="198" t="s">
        <v>1061</v>
      </c>
      <c r="E169" s="198" t="s">
        <v>1062</v>
      </c>
      <c r="F169" s="198"/>
      <c r="G169" s="198"/>
      <c r="H169" s="198"/>
      <c r="I169" s="199" t="s">
        <v>973</v>
      </c>
      <c r="J169" s="199" t="s">
        <v>992</v>
      </c>
      <c r="K169" s="200">
        <v>1990</v>
      </c>
      <c r="L169" s="199" t="s">
        <v>959</v>
      </c>
      <c r="M169" s="198" t="s">
        <v>35</v>
      </c>
      <c r="N169" s="201" t="s">
        <v>198</v>
      </c>
      <c r="O169" s="201">
        <v>42</v>
      </c>
      <c r="P169" s="202"/>
      <c r="Q169" s="200"/>
      <c r="S169" s="23"/>
      <c r="T169" s="23"/>
    </row>
    <row r="170" spans="1:20" x14ac:dyDescent="0.25">
      <c r="A170" s="197" t="s">
        <v>463</v>
      </c>
      <c r="B170" s="198">
        <v>44</v>
      </c>
      <c r="C170" s="198"/>
      <c r="D170" s="198" t="s">
        <v>1063</v>
      </c>
      <c r="E170" s="198" t="s">
        <v>684</v>
      </c>
      <c r="F170" s="198"/>
      <c r="G170" s="198"/>
      <c r="H170" s="198"/>
      <c r="I170" s="199" t="s">
        <v>660</v>
      </c>
      <c r="J170" s="199" t="s">
        <v>993</v>
      </c>
      <c r="K170" s="200">
        <v>1981</v>
      </c>
      <c r="L170" s="199" t="s">
        <v>962</v>
      </c>
      <c r="M170" s="198" t="s">
        <v>35</v>
      </c>
      <c r="N170" s="201" t="s">
        <v>198</v>
      </c>
      <c r="O170" s="201">
        <v>45</v>
      </c>
      <c r="P170" s="202"/>
      <c r="Q170" s="200"/>
      <c r="S170" s="23"/>
      <c r="T170" s="23"/>
    </row>
    <row r="171" spans="1:20" x14ac:dyDescent="0.25">
      <c r="A171" s="197" t="s">
        <v>463</v>
      </c>
      <c r="B171" s="198">
        <v>16</v>
      </c>
      <c r="C171" s="198"/>
      <c r="D171" s="198" t="s">
        <v>1064</v>
      </c>
      <c r="E171" s="198" t="s">
        <v>634</v>
      </c>
      <c r="F171" s="198"/>
      <c r="G171" s="198"/>
      <c r="H171" s="198"/>
      <c r="I171" s="199" t="s">
        <v>994</v>
      </c>
      <c r="J171" s="199" t="s">
        <v>995</v>
      </c>
      <c r="K171" s="200">
        <v>1987</v>
      </c>
      <c r="L171" s="199" t="s">
        <v>959</v>
      </c>
      <c r="M171" s="198" t="s">
        <v>35</v>
      </c>
      <c r="N171" s="201" t="s">
        <v>198</v>
      </c>
      <c r="O171" s="201">
        <v>47</v>
      </c>
      <c r="P171" s="202"/>
      <c r="Q171" s="200"/>
      <c r="S171" s="23"/>
      <c r="T171" s="23"/>
    </row>
    <row r="172" spans="1:20" x14ac:dyDescent="0.25">
      <c r="A172" s="197" t="s">
        <v>463</v>
      </c>
      <c r="B172" s="198">
        <v>50</v>
      </c>
      <c r="C172" s="198"/>
      <c r="D172" s="198" t="s">
        <v>779</v>
      </c>
      <c r="E172" s="198" t="s">
        <v>650</v>
      </c>
      <c r="F172" s="198">
        <v>35</v>
      </c>
      <c r="G172" s="198"/>
      <c r="H172" s="198"/>
      <c r="I172" s="199" t="s">
        <v>33</v>
      </c>
      <c r="J172" s="199" t="s">
        <v>85</v>
      </c>
      <c r="K172" s="200">
        <v>1981</v>
      </c>
      <c r="L172" s="199" t="s">
        <v>948</v>
      </c>
      <c r="M172" s="198" t="s">
        <v>35</v>
      </c>
      <c r="N172" s="201" t="s">
        <v>198</v>
      </c>
      <c r="O172" s="201">
        <v>48</v>
      </c>
      <c r="P172" s="202"/>
      <c r="Q172" s="200"/>
      <c r="S172" s="23"/>
      <c r="T172" s="23"/>
    </row>
    <row r="173" spans="1:20" x14ac:dyDescent="0.25">
      <c r="A173" s="197" t="s">
        <v>463</v>
      </c>
      <c r="B173" s="198">
        <v>21</v>
      </c>
      <c r="C173" s="198"/>
      <c r="D173" s="198" t="s">
        <v>1065</v>
      </c>
      <c r="E173" s="198" t="s">
        <v>1066</v>
      </c>
      <c r="F173" s="198"/>
      <c r="G173" s="198"/>
      <c r="H173" s="198"/>
      <c r="I173" s="199" t="s">
        <v>982</v>
      </c>
      <c r="J173" s="199" t="s">
        <v>996</v>
      </c>
      <c r="K173" s="200">
        <v>1986</v>
      </c>
      <c r="L173" s="199" t="s">
        <v>961</v>
      </c>
      <c r="M173" s="198" t="s">
        <v>35</v>
      </c>
      <c r="N173" s="201" t="s">
        <v>198</v>
      </c>
      <c r="O173" s="201">
        <v>52</v>
      </c>
      <c r="P173" s="202"/>
      <c r="Q173" s="200"/>
      <c r="S173" s="23"/>
      <c r="T173" s="23"/>
    </row>
    <row r="174" spans="1:20" x14ac:dyDescent="0.25">
      <c r="A174" s="197" t="s">
        <v>463</v>
      </c>
      <c r="B174" s="198">
        <v>9</v>
      </c>
      <c r="C174" s="198"/>
      <c r="D174" s="198" t="s">
        <v>767</v>
      </c>
      <c r="E174" s="198" t="s">
        <v>766</v>
      </c>
      <c r="F174" s="198"/>
      <c r="G174" s="198"/>
      <c r="H174" s="198"/>
      <c r="I174" s="199" t="s">
        <v>68</v>
      </c>
      <c r="J174" s="199" t="s">
        <v>998</v>
      </c>
      <c r="K174" s="200">
        <v>1992</v>
      </c>
      <c r="L174" s="199" t="s">
        <v>957</v>
      </c>
      <c r="M174" s="198" t="s">
        <v>35</v>
      </c>
      <c r="N174" s="201" t="s">
        <v>198</v>
      </c>
      <c r="O174" s="201">
        <v>92</v>
      </c>
      <c r="P174" s="202"/>
      <c r="Q174" s="200"/>
      <c r="S174" s="23"/>
      <c r="T174" s="23"/>
    </row>
    <row r="175" spans="1:20" x14ac:dyDescent="0.25">
      <c r="A175" s="197" t="s">
        <v>463</v>
      </c>
      <c r="B175" s="198">
        <v>18</v>
      </c>
      <c r="C175" s="198"/>
      <c r="D175" s="198" t="s">
        <v>808</v>
      </c>
      <c r="E175" s="198" t="s">
        <v>807</v>
      </c>
      <c r="F175" s="198"/>
      <c r="G175" s="198"/>
      <c r="H175" s="198"/>
      <c r="I175" s="199" t="s">
        <v>999</v>
      </c>
      <c r="J175" s="199" t="s">
        <v>1000</v>
      </c>
      <c r="K175" s="200">
        <v>1981</v>
      </c>
      <c r="L175" s="199" t="s">
        <v>962</v>
      </c>
      <c r="M175" s="198" t="s">
        <v>35</v>
      </c>
      <c r="N175" s="201" t="s">
        <v>198</v>
      </c>
      <c r="O175" s="201">
        <v>102</v>
      </c>
      <c r="P175" s="202"/>
      <c r="Q175" s="200"/>
      <c r="S175" s="23"/>
      <c r="T175" s="23"/>
    </row>
    <row r="176" spans="1:20" x14ac:dyDescent="0.25">
      <c r="A176" s="197" t="s">
        <v>463</v>
      </c>
      <c r="B176" s="198">
        <v>6</v>
      </c>
      <c r="C176" s="198"/>
      <c r="D176" s="198" t="s">
        <v>1067</v>
      </c>
      <c r="E176" s="198" t="s">
        <v>650</v>
      </c>
      <c r="F176" s="198"/>
      <c r="G176" s="198"/>
      <c r="H176" s="198"/>
      <c r="I176" s="199" t="s">
        <v>702</v>
      </c>
      <c r="J176" s="199" t="s">
        <v>1001</v>
      </c>
      <c r="K176" s="200">
        <v>1991</v>
      </c>
      <c r="L176" s="199" t="s">
        <v>976</v>
      </c>
      <c r="M176" s="198" t="s">
        <v>35</v>
      </c>
      <c r="N176" s="201" t="s">
        <v>198</v>
      </c>
      <c r="O176" s="201">
        <v>109</v>
      </c>
      <c r="P176" s="202"/>
      <c r="Q176" s="200"/>
      <c r="S176" s="23"/>
      <c r="T176" s="23"/>
    </row>
    <row r="177" spans="1:20" x14ac:dyDescent="0.25">
      <c r="A177" s="197" t="s">
        <v>463</v>
      </c>
      <c r="B177" s="198">
        <v>43</v>
      </c>
      <c r="C177" s="198"/>
      <c r="D177" s="198" t="s">
        <v>1068</v>
      </c>
      <c r="E177" s="198" t="s">
        <v>686</v>
      </c>
      <c r="F177" s="198"/>
      <c r="G177" s="198"/>
      <c r="H177" s="198"/>
      <c r="I177" s="199" t="s">
        <v>636</v>
      </c>
      <c r="J177" s="199" t="s">
        <v>1002</v>
      </c>
      <c r="K177" s="200">
        <v>1989</v>
      </c>
      <c r="L177" s="199" t="s">
        <v>833</v>
      </c>
      <c r="M177" s="198" t="s">
        <v>35</v>
      </c>
      <c r="N177" s="201" t="s">
        <v>198</v>
      </c>
      <c r="O177" s="201">
        <v>119</v>
      </c>
      <c r="P177" s="202"/>
      <c r="Q177" s="200"/>
      <c r="S177" s="23"/>
      <c r="T177" s="23"/>
    </row>
    <row r="178" spans="1:20" x14ac:dyDescent="0.25">
      <c r="A178" s="197" t="s">
        <v>463</v>
      </c>
      <c r="B178" s="198">
        <v>13</v>
      </c>
      <c r="C178" s="198"/>
      <c r="D178" s="198" t="s">
        <v>1068</v>
      </c>
      <c r="E178" s="198" t="s">
        <v>1069</v>
      </c>
      <c r="F178" s="198">
        <v>35</v>
      </c>
      <c r="G178" s="198"/>
      <c r="H178" s="198"/>
      <c r="I178" s="199" t="s">
        <v>68</v>
      </c>
      <c r="J178" s="199" t="s">
        <v>1003</v>
      </c>
      <c r="K178" s="200">
        <v>1996</v>
      </c>
      <c r="L178" s="199" t="s">
        <v>833</v>
      </c>
      <c r="M178" s="198" t="s">
        <v>35</v>
      </c>
      <c r="N178" s="201" t="s">
        <v>198</v>
      </c>
      <c r="O178" s="201">
        <v>134</v>
      </c>
      <c r="P178" s="202"/>
      <c r="Q178" s="200"/>
      <c r="S178" s="23"/>
      <c r="T178" s="23"/>
    </row>
    <row r="179" spans="1:20" x14ac:dyDescent="0.25">
      <c r="A179" s="197" t="s">
        <v>463</v>
      </c>
      <c r="B179" s="198">
        <v>70</v>
      </c>
      <c r="C179" s="198"/>
      <c r="D179" s="198" t="s">
        <v>1070</v>
      </c>
      <c r="E179" s="198" t="s">
        <v>1071</v>
      </c>
      <c r="F179" s="198"/>
      <c r="G179" s="198"/>
      <c r="H179" s="198"/>
      <c r="I179" s="199" t="s">
        <v>105</v>
      </c>
      <c r="J179" s="199" t="s">
        <v>814</v>
      </c>
      <c r="K179" s="200">
        <v>1987</v>
      </c>
      <c r="L179" s="199" t="s">
        <v>961</v>
      </c>
      <c r="M179" s="198" t="s">
        <v>35</v>
      </c>
      <c r="N179" s="201" t="s">
        <v>198</v>
      </c>
      <c r="O179" s="201">
        <v>134</v>
      </c>
      <c r="P179" s="202"/>
      <c r="Q179" s="200"/>
      <c r="S179" s="23"/>
      <c r="T179" s="23"/>
    </row>
    <row r="180" spans="1:20" x14ac:dyDescent="0.25">
      <c r="A180" s="197" t="s">
        <v>463</v>
      </c>
      <c r="B180" s="198">
        <v>47</v>
      </c>
      <c r="C180" s="198"/>
      <c r="D180" s="198" t="s">
        <v>1072</v>
      </c>
      <c r="E180" s="198" t="s">
        <v>889</v>
      </c>
      <c r="F180" s="198"/>
      <c r="G180" s="198"/>
      <c r="H180" s="198"/>
      <c r="I180" s="199" t="s">
        <v>735</v>
      </c>
      <c r="J180" s="199" t="s">
        <v>1004</v>
      </c>
      <c r="K180" s="200">
        <v>1985</v>
      </c>
      <c r="L180" s="199" t="s">
        <v>1005</v>
      </c>
      <c r="M180" s="198" t="s">
        <v>35</v>
      </c>
      <c r="N180" s="201" t="s">
        <v>198</v>
      </c>
      <c r="O180" s="201">
        <v>135</v>
      </c>
      <c r="P180" s="202"/>
      <c r="Q180" s="200"/>
      <c r="S180" s="23"/>
      <c r="T180" s="23"/>
    </row>
    <row r="181" spans="1:20" x14ac:dyDescent="0.25">
      <c r="A181" s="197" t="s">
        <v>463</v>
      </c>
      <c r="B181" s="198">
        <v>101</v>
      </c>
      <c r="C181" s="198"/>
      <c r="D181" s="198" t="s">
        <v>1073</v>
      </c>
      <c r="E181" s="198" t="s">
        <v>666</v>
      </c>
      <c r="F181" s="198"/>
      <c r="G181" s="198"/>
      <c r="H181" s="198"/>
      <c r="I181" s="199" t="s">
        <v>997</v>
      </c>
      <c r="J181" s="199">
        <v>101</v>
      </c>
      <c r="K181" s="200">
        <v>1991</v>
      </c>
      <c r="L181" s="199" t="s">
        <v>959</v>
      </c>
      <c r="M181" s="198" t="s">
        <v>35</v>
      </c>
      <c r="N181" s="201" t="s">
        <v>198</v>
      </c>
      <c r="O181" s="201">
        <v>141</v>
      </c>
      <c r="P181" s="202"/>
      <c r="Q181" s="200"/>
      <c r="S181" s="23"/>
      <c r="T181" s="23"/>
    </row>
    <row r="182" spans="1:20" x14ac:dyDescent="0.25">
      <c r="A182" s="197" t="s">
        <v>463</v>
      </c>
      <c r="B182" s="198">
        <v>78</v>
      </c>
      <c r="C182" s="198"/>
      <c r="D182" s="198" t="s">
        <v>1074</v>
      </c>
      <c r="E182" s="198" t="s">
        <v>811</v>
      </c>
      <c r="F182" s="198"/>
      <c r="G182" s="198"/>
      <c r="H182" s="198"/>
      <c r="I182" s="199" t="s">
        <v>982</v>
      </c>
      <c r="J182" s="199" t="s">
        <v>1006</v>
      </c>
      <c r="K182" s="200">
        <v>1993</v>
      </c>
      <c r="L182" s="199" t="s">
        <v>972</v>
      </c>
      <c r="M182" s="198" t="s">
        <v>35</v>
      </c>
      <c r="N182" s="201" t="s">
        <v>198</v>
      </c>
      <c r="O182" s="201">
        <v>159</v>
      </c>
      <c r="P182" s="202"/>
      <c r="Q182" s="200"/>
      <c r="S182" s="23"/>
      <c r="T182" s="23"/>
    </row>
    <row r="183" spans="1:20" x14ac:dyDescent="0.25">
      <c r="A183" s="197" t="s">
        <v>463</v>
      </c>
      <c r="B183" s="198">
        <v>33</v>
      </c>
      <c r="C183" s="198"/>
      <c r="D183" s="198" t="s">
        <v>772</v>
      </c>
      <c r="E183" s="198" t="s">
        <v>753</v>
      </c>
      <c r="F183" s="198"/>
      <c r="G183" s="198"/>
      <c r="H183" s="198"/>
      <c r="I183" s="199" t="s">
        <v>735</v>
      </c>
      <c r="J183" s="199" t="s">
        <v>1007</v>
      </c>
      <c r="K183" s="200">
        <v>1991</v>
      </c>
      <c r="L183" s="199" t="s">
        <v>833</v>
      </c>
      <c r="M183" s="198" t="s">
        <v>35</v>
      </c>
      <c r="N183" s="201" t="s">
        <v>198</v>
      </c>
      <c r="O183" s="201">
        <v>193</v>
      </c>
      <c r="P183" s="202"/>
      <c r="Q183" s="200"/>
      <c r="S183" s="23"/>
      <c r="T183" s="23"/>
    </row>
    <row r="184" spans="1:20" x14ac:dyDescent="0.25">
      <c r="A184" s="197" t="s">
        <v>463</v>
      </c>
      <c r="B184" s="198">
        <v>25</v>
      </c>
      <c r="C184" s="198"/>
      <c r="D184" s="198" t="s">
        <v>1075</v>
      </c>
      <c r="E184" s="198" t="s">
        <v>1076</v>
      </c>
      <c r="F184" s="198"/>
      <c r="G184" s="198"/>
      <c r="H184" s="198"/>
      <c r="I184" s="199" t="s">
        <v>270</v>
      </c>
      <c r="J184" s="199" t="s">
        <v>1008</v>
      </c>
      <c r="K184" s="200">
        <v>1987</v>
      </c>
      <c r="L184" s="199" t="s">
        <v>959</v>
      </c>
      <c r="M184" s="198" t="s">
        <v>35</v>
      </c>
      <c r="N184" s="201" t="s">
        <v>198</v>
      </c>
      <c r="O184" s="201">
        <v>212</v>
      </c>
      <c r="P184" s="202"/>
      <c r="Q184" s="200"/>
      <c r="S184" s="23"/>
      <c r="T184" s="23"/>
    </row>
    <row r="185" spans="1:20" x14ac:dyDescent="0.25">
      <c r="A185" s="197" t="s">
        <v>463</v>
      </c>
      <c r="B185" s="198">
        <v>65</v>
      </c>
      <c r="C185" s="198"/>
      <c r="D185" s="198" t="s">
        <v>1077</v>
      </c>
      <c r="E185" s="198" t="s">
        <v>1078</v>
      </c>
      <c r="F185" s="198"/>
      <c r="G185" s="198"/>
      <c r="H185" s="198"/>
      <c r="I185" s="199" t="s">
        <v>1009</v>
      </c>
      <c r="J185" s="199" t="s">
        <v>1010</v>
      </c>
      <c r="K185" s="200">
        <v>1985</v>
      </c>
      <c r="L185" s="199" t="s">
        <v>959</v>
      </c>
      <c r="M185" s="198" t="s">
        <v>35</v>
      </c>
      <c r="N185" s="201" t="s">
        <v>198</v>
      </c>
      <c r="O185" s="201">
        <v>212</v>
      </c>
      <c r="P185" s="202"/>
      <c r="Q185" s="200"/>
      <c r="S185" s="23"/>
      <c r="T185" s="23"/>
    </row>
    <row r="186" spans="1:20" x14ac:dyDescent="0.25">
      <c r="A186" s="197" t="s">
        <v>463</v>
      </c>
      <c r="B186" s="198">
        <v>4</v>
      </c>
      <c r="C186" s="198"/>
      <c r="D186" s="198" t="s">
        <v>759</v>
      </c>
      <c r="E186" s="198" t="s">
        <v>758</v>
      </c>
      <c r="F186" s="198"/>
      <c r="G186" s="198"/>
      <c r="H186" s="198"/>
      <c r="I186" s="199" t="s">
        <v>72</v>
      </c>
      <c r="J186" s="199" t="s">
        <v>1011</v>
      </c>
      <c r="K186" s="200">
        <v>1982</v>
      </c>
      <c r="L186" s="199" t="s">
        <v>970</v>
      </c>
      <c r="M186" s="198" t="s">
        <v>35</v>
      </c>
      <c r="N186" s="201" t="s">
        <v>198</v>
      </c>
      <c r="O186" s="201">
        <v>224</v>
      </c>
      <c r="P186" s="202"/>
      <c r="Q186" s="200"/>
      <c r="S186" s="23"/>
      <c r="T186" s="23"/>
    </row>
    <row r="187" spans="1:20" x14ac:dyDescent="0.25">
      <c r="A187" s="197" t="s">
        <v>463</v>
      </c>
      <c r="B187" s="198">
        <v>45</v>
      </c>
      <c r="C187" s="198"/>
      <c r="D187" s="198" t="s">
        <v>1079</v>
      </c>
      <c r="E187" s="198" t="s">
        <v>1080</v>
      </c>
      <c r="F187" s="198"/>
      <c r="G187" s="198"/>
      <c r="H187" s="198"/>
      <c r="I187" s="199" t="s">
        <v>1012</v>
      </c>
      <c r="J187" s="199" t="s">
        <v>1013</v>
      </c>
      <c r="K187" s="200">
        <v>1991</v>
      </c>
      <c r="L187" s="199" t="s">
        <v>959</v>
      </c>
      <c r="M187" s="198" t="s">
        <v>35</v>
      </c>
      <c r="N187" s="201" t="s">
        <v>198</v>
      </c>
      <c r="O187" s="201">
        <v>245</v>
      </c>
      <c r="P187" s="202"/>
      <c r="Q187" s="200"/>
      <c r="S187" s="23"/>
      <c r="T187" s="23"/>
    </row>
    <row r="188" spans="1:20" x14ac:dyDescent="0.25">
      <c r="A188" s="197" t="s">
        <v>463</v>
      </c>
      <c r="B188" s="198">
        <v>76</v>
      </c>
      <c r="C188" s="198"/>
      <c r="D188" s="198" t="s">
        <v>1081</v>
      </c>
      <c r="E188" s="198" t="s">
        <v>1082</v>
      </c>
      <c r="F188" s="198"/>
      <c r="G188" s="198"/>
      <c r="H188" s="198"/>
      <c r="I188" s="199" t="s">
        <v>973</v>
      </c>
      <c r="J188" s="199" t="s">
        <v>1014</v>
      </c>
      <c r="K188" s="200">
        <v>1993</v>
      </c>
      <c r="L188" s="199" t="s">
        <v>972</v>
      </c>
      <c r="M188" s="198" t="s">
        <v>35</v>
      </c>
      <c r="N188" s="201" t="s">
        <v>198</v>
      </c>
      <c r="O188" s="201">
        <v>301</v>
      </c>
      <c r="P188" s="202"/>
      <c r="Q188" s="200"/>
      <c r="S188" s="23"/>
      <c r="T188" s="23"/>
    </row>
    <row r="189" spans="1:20" x14ac:dyDescent="0.25">
      <c r="A189" s="197" t="s">
        <v>463</v>
      </c>
      <c r="B189" s="198">
        <v>77</v>
      </c>
      <c r="C189" s="198"/>
      <c r="D189" s="198" t="s">
        <v>1083</v>
      </c>
      <c r="E189" s="198" t="s">
        <v>694</v>
      </c>
      <c r="F189" s="198"/>
      <c r="G189" s="198"/>
      <c r="H189" s="198"/>
      <c r="I189" s="199" t="s">
        <v>33</v>
      </c>
      <c r="J189" s="199" t="s">
        <v>317</v>
      </c>
      <c r="K189" s="200">
        <v>1983</v>
      </c>
      <c r="L189" s="199" t="s">
        <v>972</v>
      </c>
      <c r="M189" s="198" t="s">
        <v>35</v>
      </c>
      <c r="N189" s="201" t="s">
        <v>198</v>
      </c>
      <c r="O189" s="201">
        <v>380</v>
      </c>
      <c r="P189" s="202"/>
      <c r="Q189" s="200"/>
      <c r="S189" s="23"/>
      <c r="T189" s="23"/>
    </row>
    <row r="190" spans="1:20" x14ac:dyDescent="0.25">
      <c r="A190" s="197" t="s">
        <v>463</v>
      </c>
      <c r="B190" s="198">
        <v>10</v>
      </c>
      <c r="C190" s="198"/>
      <c r="D190" s="198" t="s">
        <v>1084</v>
      </c>
      <c r="E190" s="198" t="s">
        <v>694</v>
      </c>
      <c r="F190" s="198"/>
      <c r="G190" s="198"/>
      <c r="H190" s="198"/>
      <c r="I190" s="199" t="s">
        <v>118</v>
      </c>
      <c r="J190" s="199" t="s">
        <v>119</v>
      </c>
      <c r="K190" s="200">
        <v>1992</v>
      </c>
      <c r="L190" s="199" t="s">
        <v>833</v>
      </c>
      <c r="M190" s="198" t="s">
        <v>35</v>
      </c>
      <c r="N190" s="201" t="s">
        <v>198</v>
      </c>
      <c r="O190" s="201">
        <v>351</v>
      </c>
      <c r="P190" s="202"/>
      <c r="Q190" s="200"/>
      <c r="S190" s="23"/>
      <c r="T190" s="23"/>
    </row>
    <row r="191" spans="1:20" x14ac:dyDescent="0.25">
      <c r="A191" s="197" t="s">
        <v>463</v>
      </c>
      <c r="B191" s="198">
        <v>28</v>
      </c>
      <c r="C191" s="198"/>
      <c r="D191" s="198" t="s">
        <v>1085</v>
      </c>
      <c r="E191" s="198" t="s">
        <v>1086</v>
      </c>
      <c r="F191" s="198"/>
      <c r="G191" s="198"/>
      <c r="H191" s="198"/>
      <c r="I191" s="199" t="s">
        <v>979</v>
      </c>
      <c r="J191" s="199" t="s">
        <v>1015</v>
      </c>
      <c r="K191" s="200">
        <v>1984</v>
      </c>
      <c r="L191" s="199" t="s">
        <v>959</v>
      </c>
      <c r="M191" s="198" t="s">
        <v>35</v>
      </c>
      <c r="N191" s="201" t="s">
        <v>198</v>
      </c>
      <c r="O191" s="201">
        <v>422</v>
      </c>
      <c r="P191" s="202"/>
      <c r="Q191" s="200"/>
      <c r="S191" s="23"/>
      <c r="T191" s="23"/>
    </row>
    <row r="192" spans="1:20" x14ac:dyDescent="0.25">
      <c r="A192" s="197" t="s">
        <v>463</v>
      </c>
      <c r="B192" s="198">
        <v>79</v>
      </c>
      <c r="C192" s="198"/>
      <c r="D192" s="198" t="s">
        <v>1087</v>
      </c>
      <c r="E192" s="198" t="s">
        <v>1088</v>
      </c>
      <c r="F192" s="198"/>
      <c r="G192" s="198"/>
      <c r="H192" s="198"/>
      <c r="I192" s="199" t="s">
        <v>1016</v>
      </c>
      <c r="J192" s="199" t="s">
        <v>1017</v>
      </c>
      <c r="K192" s="200">
        <v>1991</v>
      </c>
      <c r="L192" s="199" t="s">
        <v>972</v>
      </c>
      <c r="M192" s="198" t="s">
        <v>35</v>
      </c>
      <c r="N192" s="201" t="s">
        <v>198</v>
      </c>
      <c r="O192" s="201">
        <v>576</v>
      </c>
      <c r="P192" s="202"/>
      <c r="Q192" s="200"/>
      <c r="S192" s="23"/>
      <c r="T192" s="23"/>
    </row>
    <row r="193" spans="1:56" x14ac:dyDescent="0.25">
      <c r="A193" s="197" t="s">
        <v>463</v>
      </c>
      <c r="B193" s="198">
        <v>2</v>
      </c>
      <c r="C193" s="198"/>
      <c r="D193" s="198" t="s">
        <v>1089</v>
      </c>
      <c r="E193" s="198" t="s">
        <v>674</v>
      </c>
      <c r="F193" s="198"/>
      <c r="G193" s="198"/>
      <c r="H193" s="198"/>
      <c r="I193" s="199" t="s">
        <v>735</v>
      </c>
      <c r="J193" s="199" t="s">
        <v>1018</v>
      </c>
      <c r="K193" s="200">
        <v>1983</v>
      </c>
      <c r="L193" s="199" t="s">
        <v>961</v>
      </c>
      <c r="M193" s="198" t="s">
        <v>35</v>
      </c>
      <c r="N193" s="201" t="s">
        <v>198</v>
      </c>
      <c r="O193" s="201">
        <v>736</v>
      </c>
      <c r="P193" s="202"/>
      <c r="Q193" s="200"/>
      <c r="S193" s="23"/>
      <c r="T193" s="23"/>
    </row>
    <row r="194" spans="1:56" x14ac:dyDescent="0.25">
      <c r="A194" s="197" t="s">
        <v>463</v>
      </c>
      <c r="B194" s="198">
        <v>19</v>
      </c>
      <c r="C194" s="198"/>
      <c r="D194" s="198" t="s">
        <v>1090</v>
      </c>
      <c r="E194" s="198" t="s">
        <v>777</v>
      </c>
      <c r="F194" s="198"/>
      <c r="G194" s="198"/>
      <c r="H194" s="198"/>
      <c r="I194" s="199" t="s">
        <v>660</v>
      </c>
      <c r="J194" s="199" t="s">
        <v>115</v>
      </c>
      <c r="K194" s="200">
        <v>2002</v>
      </c>
      <c r="L194" s="199" t="s">
        <v>962</v>
      </c>
      <c r="M194" s="200" t="s">
        <v>13</v>
      </c>
      <c r="N194" s="201" t="s">
        <v>227</v>
      </c>
      <c r="O194" s="201">
        <v>112</v>
      </c>
      <c r="P194" s="202"/>
      <c r="Q194" s="200"/>
      <c r="S194" s="23"/>
      <c r="T194" s="23"/>
    </row>
    <row r="195" spans="1:56" x14ac:dyDescent="0.25">
      <c r="A195" s="197" t="s">
        <v>463</v>
      </c>
      <c r="B195" s="198">
        <v>46</v>
      </c>
      <c r="C195" s="198"/>
      <c r="D195" s="198" t="s">
        <v>1091</v>
      </c>
      <c r="E195" s="198" t="s">
        <v>1092</v>
      </c>
      <c r="F195" s="198"/>
      <c r="G195" s="198"/>
      <c r="H195" s="198"/>
      <c r="I195" s="199" t="s">
        <v>994</v>
      </c>
      <c r="J195" s="199">
        <v>156</v>
      </c>
      <c r="K195" s="200">
        <v>2003</v>
      </c>
      <c r="L195" s="199" t="s">
        <v>1005</v>
      </c>
      <c r="M195" s="200" t="s">
        <v>13</v>
      </c>
      <c r="N195" s="201" t="s">
        <v>227</v>
      </c>
      <c r="O195" s="201">
        <v>372</v>
      </c>
      <c r="P195" s="202"/>
      <c r="Q195" s="200"/>
      <c r="S195" s="23"/>
      <c r="T195" s="23"/>
    </row>
    <row r="196" spans="1:56" x14ac:dyDescent="0.25">
      <c r="A196" s="197" t="s">
        <v>463</v>
      </c>
      <c r="B196" s="198">
        <v>22</v>
      </c>
      <c r="C196" s="198"/>
      <c r="D196" s="198" t="s">
        <v>1093</v>
      </c>
      <c r="E196" s="198" t="s">
        <v>1094</v>
      </c>
      <c r="F196" s="198"/>
      <c r="G196" s="198"/>
      <c r="H196" s="198"/>
      <c r="I196" s="199" t="s">
        <v>114</v>
      </c>
      <c r="J196" s="199" t="s">
        <v>603</v>
      </c>
      <c r="K196" s="200">
        <v>2003</v>
      </c>
      <c r="L196" s="199" t="s">
        <v>959</v>
      </c>
      <c r="M196" s="200" t="s">
        <v>13</v>
      </c>
      <c r="N196" s="201" t="s">
        <v>227</v>
      </c>
      <c r="O196" s="201">
        <v>382</v>
      </c>
      <c r="P196" s="202"/>
      <c r="Q196" s="200"/>
      <c r="S196" s="23"/>
      <c r="T196" s="23"/>
    </row>
    <row r="197" spans="1:56" x14ac:dyDescent="0.25">
      <c r="A197" s="197" t="s">
        <v>463</v>
      </c>
      <c r="B197" s="198">
        <v>42</v>
      </c>
      <c r="C197" s="198"/>
      <c r="D197" s="198" t="s">
        <v>1095</v>
      </c>
      <c r="E197" s="198" t="s">
        <v>1096</v>
      </c>
      <c r="F197" s="198"/>
      <c r="G197" s="198"/>
      <c r="H197" s="198"/>
      <c r="I197" s="199" t="s">
        <v>1019</v>
      </c>
      <c r="J197" s="199"/>
      <c r="K197" s="200">
        <v>1991</v>
      </c>
      <c r="L197" s="199" t="s">
        <v>833</v>
      </c>
      <c r="M197" s="198" t="s">
        <v>350</v>
      </c>
      <c r="N197" s="201" t="s">
        <v>351</v>
      </c>
      <c r="O197" s="201">
        <v>241</v>
      </c>
      <c r="P197" s="202"/>
      <c r="Q197" s="200"/>
      <c r="S197" s="23"/>
      <c r="T197" s="23"/>
    </row>
    <row r="198" spans="1:56" x14ac:dyDescent="0.25">
      <c r="A198" s="29" t="s">
        <v>461</v>
      </c>
      <c r="B198" s="25">
        <v>1</v>
      </c>
      <c r="C198" s="25" t="s">
        <v>250</v>
      </c>
      <c r="D198" s="25" t="s">
        <v>468</v>
      </c>
      <c r="E198" s="25" t="s">
        <v>469</v>
      </c>
      <c r="F198" s="25"/>
      <c r="G198" s="25"/>
      <c r="H198" s="25"/>
      <c r="I198" s="25" t="s">
        <v>179</v>
      </c>
      <c r="J198" s="25" t="s">
        <v>470</v>
      </c>
      <c r="K198" s="26">
        <v>1969</v>
      </c>
      <c r="L198" s="26" t="s">
        <v>208</v>
      </c>
      <c r="M198" s="25" t="s">
        <v>30</v>
      </c>
      <c r="N198" s="37" t="s">
        <v>204</v>
      </c>
      <c r="O198" s="43">
        <v>484</v>
      </c>
      <c r="P198" s="47"/>
      <c r="Q198" s="16"/>
      <c r="R198" s="2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</row>
    <row r="199" spans="1:56" x14ac:dyDescent="0.25">
      <c r="A199" s="29" t="s">
        <v>461</v>
      </c>
      <c r="B199" s="25">
        <v>2</v>
      </c>
      <c r="C199" s="25" t="s">
        <v>426</v>
      </c>
      <c r="D199" s="25" t="s">
        <v>78</v>
      </c>
      <c r="E199" s="25" t="s">
        <v>79</v>
      </c>
      <c r="F199" s="25"/>
      <c r="G199" s="25"/>
      <c r="H199" s="25"/>
      <c r="I199" s="25" t="s">
        <v>80</v>
      </c>
      <c r="J199" s="25">
        <v>600</v>
      </c>
      <c r="K199" s="26">
        <v>1959</v>
      </c>
      <c r="L199" s="26" t="s">
        <v>215</v>
      </c>
      <c r="M199" s="25" t="s">
        <v>81</v>
      </c>
      <c r="N199" s="37" t="s">
        <v>200</v>
      </c>
      <c r="O199" s="43">
        <v>212</v>
      </c>
      <c r="P199" s="47"/>
      <c r="Q199" s="16"/>
      <c r="R199" s="2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</row>
    <row r="200" spans="1:56" x14ac:dyDescent="0.25">
      <c r="A200" s="29" t="s">
        <v>461</v>
      </c>
      <c r="B200" s="25">
        <v>3</v>
      </c>
      <c r="C200" s="25" t="s">
        <v>472</v>
      </c>
      <c r="D200" s="25" t="s">
        <v>27</v>
      </c>
      <c r="E200" s="25" t="s">
        <v>473</v>
      </c>
      <c r="F200" s="25"/>
      <c r="G200" s="25"/>
      <c r="H200" s="25"/>
      <c r="I200" s="25" t="s">
        <v>474</v>
      </c>
      <c r="J200" s="25">
        <v>80</v>
      </c>
      <c r="K200" s="26">
        <v>1991</v>
      </c>
      <c r="L200" s="26" t="s">
        <v>208</v>
      </c>
      <c r="M200" s="25" t="s">
        <v>35</v>
      </c>
      <c r="N200" s="37" t="s">
        <v>198</v>
      </c>
      <c r="O200" s="43">
        <v>381</v>
      </c>
      <c r="P200" s="47"/>
      <c r="Q200" s="16"/>
      <c r="R200" s="2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</row>
    <row r="201" spans="1:56" x14ac:dyDescent="0.25">
      <c r="A201" s="29" t="s">
        <v>461</v>
      </c>
      <c r="B201" s="25">
        <v>4</v>
      </c>
      <c r="C201" s="25" t="s">
        <v>236</v>
      </c>
      <c r="D201" s="25" t="s">
        <v>475</v>
      </c>
      <c r="E201" s="25" t="s">
        <v>390</v>
      </c>
      <c r="F201" s="25"/>
      <c r="G201" s="25"/>
      <c r="H201" s="25"/>
      <c r="I201" s="25" t="s">
        <v>110</v>
      </c>
      <c r="J201" s="25" t="s">
        <v>476</v>
      </c>
      <c r="K201" s="26">
        <v>1973</v>
      </c>
      <c r="L201" s="26" t="s">
        <v>208</v>
      </c>
      <c r="M201" s="25" t="s">
        <v>19</v>
      </c>
      <c r="N201" s="37" t="s">
        <v>202</v>
      </c>
      <c r="O201" s="43">
        <v>309</v>
      </c>
      <c r="P201" s="47"/>
      <c r="Q201" s="16"/>
      <c r="R201" s="2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</row>
    <row r="202" spans="1:56" x14ac:dyDescent="0.25">
      <c r="A202" s="29" t="s">
        <v>461</v>
      </c>
      <c r="B202" s="25">
        <v>5</v>
      </c>
      <c r="C202" s="25" t="s">
        <v>223</v>
      </c>
      <c r="D202" s="25" t="s">
        <v>27</v>
      </c>
      <c r="E202" s="25" t="s">
        <v>156</v>
      </c>
      <c r="F202" s="25"/>
      <c r="G202" s="25"/>
      <c r="H202" s="25"/>
      <c r="I202" s="25" t="s">
        <v>114</v>
      </c>
      <c r="J202" s="25" t="s">
        <v>355</v>
      </c>
      <c r="K202" s="26">
        <v>1966</v>
      </c>
      <c r="L202" s="26" t="s">
        <v>208</v>
      </c>
      <c r="M202" s="25" t="s">
        <v>30</v>
      </c>
      <c r="N202" s="37" t="s">
        <v>204</v>
      </c>
      <c r="O202" s="43">
        <v>322</v>
      </c>
      <c r="P202" s="47"/>
      <c r="Q202" s="16"/>
      <c r="R202" s="2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</row>
    <row r="203" spans="1:56" x14ac:dyDescent="0.25">
      <c r="A203" s="29" t="s">
        <v>461</v>
      </c>
      <c r="B203" s="25">
        <v>6</v>
      </c>
      <c r="C203" s="25" t="s">
        <v>341</v>
      </c>
      <c r="D203" s="25" t="s">
        <v>477</v>
      </c>
      <c r="E203" s="25" t="s">
        <v>67</v>
      </c>
      <c r="F203" s="25"/>
      <c r="G203" s="25"/>
      <c r="H203" s="25"/>
      <c r="I203" s="25" t="s">
        <v>80</v>
      </c>
      <c r="J203" s="25">
        <v>1100</v>
      </c>
      <c r="K203" s="26">
        <v>1962</v>
      </c>
      <c r="L203" s="26" t="s">
        <v>208</v>
      </c>
      <c r="M203" s="25" t="s">
        <v>30</v>
      </c>
      <c r="N203" s="37" t="s">
        <v>204</v>
      </c>
      <c r="O203" s="43">
        <v>465</v>
      </c>
      <c r="P203" s="47"/>
      <c r="Q203" s="16"/>
      <c r="R203" s="2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</row>
    <row r="204" spans="1:56" x14ac:dyDescent="0.25">
      <c r="A204" s="29" t="s">
        <v>461</v>
      </c>
      <c r="B204" s="25">
        <v>7</v>
      </c>
      <c r="C204" s="25" t="s">
        <v>334</v>
      </c>
      <c r="D204" s="25" t="s">
        <v>478</v>
      </c>
      <c r="E204" s="25" t="s">
        <v>479</v>
      </c>
      <c r="F204" s="25"/>
      <c r="G204" s="25"/>
      <c r="H204" s="25"/>
      <c r="I204" s="25" t="s">
        <v>17</v>
      </c>
      <c r="J204" s="25" t="s">
        <v>480</v>
      </c>
      <c r="K204" s="26">
        <v>1971</v>
      </c>
      <c r="L204" s="26" t="s">
        <v>239</v>
      </c>
      <c r="M204" s="25" t="s">
        <v>19</v>
      </c>
      <c r="N204" s="37" t="s">
        <v>202</v>
      </c>
      <c r="O204" s="43">
        <v>165.00000000000003</v>
      </c>
      <c r="P204" s="47"/>
      <c r="Q204" s="16"/>
      <c r="R204" s="2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</row>
    <row r="205" spans="1:56" x14ac:dyDescent="0.25">
      <c r="A205" s="29" t="s">
        <v>461</v>
      </c>
      <c r="B205" s="25">
        <v>8</v>
      </c>
      <c r="C205" s="25" t="s">
        <v>481</v>
      </c>
      <c r="D205" s="25" t="s">
        <v>482</v>
      </c>
      <c r="E205" s="25" t="s">
        <v>156</v>
      </c>
      <c r="F205" s="25"/>
      <c r="G205" s="25"/>
      <c r="H205" s="25"/>
      <c r="I205" s="25" t="s">
        <v>114</v>
      </c>
      <c r="J205" s="25" t="s">
        <v>483</v>
      </c>
      <c r="K205" s="26">
        <v>1981</v>
      </c>
      <c r="L205" s="26" t="s">
        <v>246</v>
      </c>
      <c r="M205" s="25" t="s">
        <v>35</v>
      </c>
      <c r="N205" s="37" t="s">
        <v>198</v>
      </c>
      <c r="O205" s="43">
        <v>207</v>
      </c>
      <c r="P205" s="47"/>
      <c r="Q205" s="16"/>
      <c r="R205" s="2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</row>
    <row r="206" spans="1:56" x14ac:dyDescent="0.25">
      <c r="A206" s="29" t="s">
        <v>461</v>
      </c>
      <c r="B206" s="25">
        <v>9</v>
      </c>
      <c r="C206" s="25" t="s">
        <v>120</v>
      </c>
      <c r="D206" s="25" t="s">
        <v>261</v>
      </c>
      <c r="E206" s="25" t="s">
        <v>16</v>
      </c>
      <c r="F206" s="25"/>
      <c r="G206" s="25"/>
      <c r="H206" s="25"/>
      <c r="I206" s="25" t="s">
        <v>80</v>
      </c>
      <c r="J206" s="25" t="s">
        <v>484</v>
      </c>
      <c r="K206" s="26">
        <v>1934</v>
      </c>
      <c r="L206" s="26" t="s">
        <v>246</v>
      </c>
      <c r="M206" s="25" t="s">
        <v>181</v>
      </c>
      <c r="N206" s="37" t="s">
        <v>263</v>
      </c>
      <c r="O206" s="43">
        <v>204</v>
      </c>
      <c r="P206" s="47"/>
      <c r="Q206" s="16"/>
      <c r="R206" s="2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</row>
    <row r="207" spans="1:56" x14ac:dyDescent="0.25">
      <c r="A207" s="29" t="s">
        <v>461</v>
      </c>
      <c r="B207" s="25">
        <v>10</v>
      </c>
      <c r="C207" s="25" t="s">
        <v>454</v>
      </c>
      <c r="D207" s="25" t="s">
        <v>485</v>
      </c>
      <c r="E207" s="25" t="s">
        <v>390</v>
      </c>
      <c r="F207" s="25"/>
      <c r="G207" s="25"/>
      <c r="H207" s="25"/>
      <c r="I207" s="25" t="s">
        <v>126</v>
      </c>
      <c r="J207" s="25" t="s">
        <v>486</v>
      </c>
      <c r="K207" s="26">
        <v>1981</v>
      </c>
      <c r="L207" s="26" t="s">
        <v>246</v>
      </c>
      <c r="M207" s="25" t="s">
        <v>35</v>
      </c>
      <c r="N207" s="37" t="s">
        <v>198</v>
      </c>
      <c r="O207" s="43">
        <v>126</v>
      </c>
      <c r="P207" s="47"/>
      <c r="Q207" s="16"/>
      <c r="R207" s="2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</row>
    <row r="208" spans="1:56" x14ac:dyDescent="0.25">
      <c r="A208" s="29" t="s">
        <v>461</v>
      </c>
      <c r="B208" s="25">
        <v>11</v>
      </c>
      <c r="C208" s="25" t="s">
        <v>311</v>
      </c>
      <c r="D208" s="25" t="s">
        <v>284</v>
      </c>
      <c r="E208" s="25" t="s">
        <v>285</v>
      </c>
      <c r="F208" s="25"/>
      <c r="G208" s="25" t="s">
        <v>199</v>
      </c>
      <c r="H208" s="25"/>
      <c r="I208" s="25" t="s">
        <v>53</v>
      </c>
      <c r="J208" s="25" t="s">
        <v>487</v>
      </c>
      <c r="K208" s="26">
        <v>1974</v>
      </c>
      <c r="L208" s="26" t="s">
        <v>239</v>
      </c>
      <c r="M208" s="25" t="s">
        <v>19</v>
      </c>
      <c r="N208" s="37" t="s">
        <v>202</v>
      </c>
      <c r="O208" s="43">
        <v>107.99999999999999</v>
      </c>
      <c r="P208" s="47"/>
      <c r="Q208" s="16"/>
      <c r="R208" s="2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</row>
    <row r="209" spans="1:56" x14ac:dyDescent="0.25">
      <c r="A209" s="29" t="s">
        <v>461</v>
      </c>
      <c r="B209" s="25">
        <v>12</v>
      </c>
      <c r="C209" s="25" t="s">
        <v>402</v>
      </c>
      <c r="D209" s="25" t="s">
        <v>488</v>
      </c>
      <c r="E209" s="25" t="s">
        <v>135</v>
      </c>
      <c r="F209" s="25"/>
      <c r="G209" s="25"/>
      <c r="H209" s="25"/>
      <c r="I209" s="25" t="s">
        <v>162</v>
      </c>
      <c r="J209" s="25" t="s">
        <v>489</v>
      </c>
      <c r="K209" s="26">
        <v>1993</v>
      </c>
      <c r="L209" s="26" t="s">
        <v>410</v>
      </c>
      <c r="M209" s="25" t="s">
        <v>35</v>
      </c>
      <c r="N209" s="37" t="s">
        <v>198</v>
      </c>
      <c r="O209" s="43">
        <v>138</v>
      </c>
      <c r="P209" s="47"/>
      <c r="Q209" s="16"/>
      <c r="R209" s="2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</row>
    <row r="210" spans="1:56" x14ac:dyDescent="0.25">
      <c r="A210" s="29" t="s">
        <v>461</v>
      </c>
      <c r="B210" s="25">
        <v>13</v>
      </c>
      <c r="C210" s="25" t="s">
        <v>264</v>
      </c>
      <c r="D210" s="25" t="s">
        <v>490</v>
      </c>
      <c r="E210" s="25" t="s">
        <v>156</v>
      </c>
      <c r="F210" s="25"/>
      <c r="G210" s="25"/>
      <c r="H210" s="25"/>
      <c r="I210" s="25" t="s">
        <v>114</v>
      </c>
      <c r="J210" s="25" t="s">
        <v>428</v>
      </c>
      <c r="K210" s="26">
        <v>1970</v>
      </c>
      <c r="L210" s="26" t="s">
        <v>491</v>
      </c>
      <c r="M210" s="25" t="s">
        <v>30</v>
      </c>
      <c r="N210" s="37" t="s">
        <v>204</v>
      </c>
      <c r="O210" s="43">
        <v>295</v>
      </c>
      <c r="P210" s="47"/>
      <c r="Q210" s="16"/>
      <c r="R210" s="2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</row>
    <row r="211" spans="1:56" x14ac:dyDescent="0.25">
      <c r="A211" s="29" t="s">
        <v>461</v>
      </c>
      <c r="B211" s="25">
        <v>14</v>
      </c>
      <c r="C211" s="25" t="s">
        <v>228</v>
      </c>
      <c r="D211" s="25" t="s">
        <v>492</v>
      </c>
      <c r="E211" s="25" t="s">
        <v>332</v>
      </c>
      <c r="F211" s="25"/>
      <c r="G211" s="25"/>
      <c r="H211" s="25"/>
      <c r="I211" s="25" t="s">
        <v>72</v>
      </c>
      <c r="J211" s="25">
        <v>5</v>
      </c>
      <c r="K211" s="26">
        <v>1995</v>
      </c>
      <c r="L211" s="26" t="s">
        <v>491</v>
      </c>
      <c r="M211" s="25" t="s">
        <v>35</v>
      </c>
      <c r="N211" s="37" t="s">
        <v>198</v>
      </c>
      <c r="O211" s="43">
        <v>355</v>
      </c>
      <c r="P211" s="47"/>
      <c r="Q211" s="16"/>
      <c r="R211" s="2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</row>
    <row r="212" spans="1:56" x14ac:dyDescent="0.25">
      <c r="A212" s="29" t="s">
        <v>461</v>
      </c>
      <c r="B212" s="25">
        <v>15</v>
      </c>
      <c r="C212" s="25" t="s">
        <v>65</v>
      </c>
      <c r="D212" s="25" t="s">
        <v>9</v>
      </c>
      <c r="E212" s="25" t="s">
        <v>10</v>
      </c>
      <c r="F212" s="25"/>
      <c r="G212" s="25"/>
      <c r="H212" s="25"/>
      <c r="I212" s="25" t="s">
        <v>114</v>
      </c>
      <c r="J212" s="25" t="s">
        <v>12</v>
      </c>
      <c r="K212" s="26">
        <v>1998</v>
      </c>
      <c r="L212" s="26" t="s">
        <v>226</v>
      </c>
      <c r="M212" s="25" t="s">
        <v>13</v>
      </c>
      <c r="N212" s="37" t="s">
        <v>227</v>
      </c>
      <c r="O212" s="43">
        <v>279</v>
      </c>
      <c r="P212" s="47"/>
      <c r="Q212" s="16"/>
      <c r="R212" s="2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</row>
    <row r="213" spans="1:56" x14ac:dyDescent="0.25">
      <c r="A213" s="29" t="s">
        <v>461</v>
      </c>
      <c r="B213" s="25">
        <v>16</v>
      </c>
      <c r="C213" s="25" t="s">
        <v>305</v>
      </c>
      <c r="D213" s="25" t="s">
        <v>335</v>
      </c>
      <c r="E213" s="25" t="s">
        <v>336</v>
      </c>
      <c r="F213" s="25"/>
      <c r="G213" s="25"/>
      <c r="H213" s="25"/>
      <c r="I213" s="25" t="s">
        <v>105</v>
      </c>
      <c r="J213" s="25" t="s">
        <v>493</v>
      </c>
      <c r="K213" s="26">
        <v>1953</v>
      </c>
      <c r="L213" s="26" t="s">
        <v>208</v>
      </c>
      <c r="M213" s="25" t="s">
        <v>276</v>
      </c>
      <c r="N213" s="37" t="s">
        <v>277</v>
      </c>
      <c r="O213" s="43">
        <v>338</v>
      </c>
      <c r="P213" s="47"/>
      <c r="Q213" s="16"/>
      <c r="R213" s="2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</row>
    <row r="214" spans="1:56" x14ac:dyDescent="0.25">
      <c r="A214" s="29" t="s">
        <v>461</v>
      </c>
      <c r="B214" s="25">
        <v>17</v>
      </c>
      <c r="C214" s="25" t="s">
        <v>494</v>
      </c>
      <c r="D214" s="25" t="s">
        <v>495</v>
      </c>
      <c r="E214" s="25" t="s">
        <v>79</v>
      </c>
      <c r="F214" s="25"/>
      <c r="G214" s="25"/>
      <c r="H214" s="25"/>
      <c r="I214" s="25" t="s">
        <v>179</v>
      </c>
      <c r="J214" s="25" t="s">
        <v>496</v>
      </c>
      <c r="K214" s="26">
        <v>1943</v>
      </c>
      <c r="L214" s="26" t="s">
        <v>208</v>
      </c>
      <c r="M214" s="25" t="s">
        <v>181</v>
      </c>
      <c r="N214" s="37" t="s">
        <v>263</v>
      </c>
      <c r="O214" s="43">
        <v>550</v>
      </c>
      <c r="P214" s="47"/>
      <c r="Q214" s="16"/>
      <c r="R214" s="2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</row>
    <row r="215" spans="1:56" x14ac:dyDescent="0.25">
      <c r="A215" s="29" t="s">
        <v>461</v>
      </c>
      <c r="B215" s="25">
        <v>18</v>
      </c>
      <c r="C215" s="25" t="s">
        <v>497</v>
      </c>
      <c r="D215" s="25" t="s">
        <v>498</v>
      </c>
      <c r="E215" s="25" t="s">
        <v>499</v>
      </c>
      <c r="F215" s="25"/>
      <c r="G215" s="25"/>
      <c r="H215" s="25"/>
      <c r="I215" s="25" t="s">
        <v>500</v>
      </c>
      <c r="J215" s="25" t="s">
        <v>501</v>
      </c>
      <c r="K215" s="26">
        <v>1952</v>
      </c>
      <c r="L215" s="26" t="s">
        <v>208</v>
      </c>
      <c r="M215" s="25" t="s">
        <v>81</v>
      </c>
      <c r="N215" s="37" t="s">
        <v>200</v>
      </c>
      <c r="O215" s="43">
        <v>275</v>
      </c>
      <c r="P215" s="47"/>
      <c r="Q215" s="16"/>
      <c r="R215" s="2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</row>
    <row r="216" spans="1:56" x14ac:dyDescent="0.25">
      <c r="A216" s="29" t="s">
        <v>461</v>
      </c>
      <c r="B216" s="25">
        <v>19</v>
      </c>
      <c r="C216" s="25" t="s">
        <v>502</v>
      </c>
      <c r="D216" s="25" t="s">
        <v>503</v>
      </c>
      <c r="E216" s="25" t="s">
        <v>504</v>
      </c>
      <c r="F216" s="25"/>
      <c r="G216" s="25"/>
      <c r="H216" s="25"/>
      <c r="I216" s="25" t="s">
        <v>505</v>
      </c>
      <c r="J216" s="25">
        <v>924</v>
      </c>
      <c r="K216" s="26">
        <v>1983</v>
      </c>
      <c r="L216" s="26" t="s">
        <v>208</v>
      </c>
      <c r="M216" s="25" t="s">
        <v>35</v>
      </c>
      <c r="N216" s="37" t="s">
        <v>198</v>
      </c>
      <c r="O216" s="43">
        <v>175.00000000000003</v>
      </c>
      <c r="P216" s="47"/>
      <c r="Q216" s="16"/>
      <c r="R216" s="2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</row>
    <row r="217" spans="1:56" x14ac:dyDescent="0.25">
      <c r="A217" s="29" t="s">
        <v>461</v>
      </c>
      <c r="B217" s="25">
        <v>20</v>
      </c>
      <c r="C217" s="25" t="s">
        <v>292</v>
      </c>
      <c r="D217" s="25" t="s">
        <v>21</v>
      </c>
      <c r="E217" s="25" t="s">
        <v>22</v>
      </c>
      <c r="F217" s="25"/>
      <c r="G217" s="25"/>
      <c r="H217" s="25"/>
      <c r="I217" s="25" t="s">
        <v>114</v>
      </c>
      <c r="J217" s="25" t="s">
        <v>506</v>
      </c>
      <c r="K217" s="26">
        <v>1967</v>
      </c>
      <c r="L217" s="26" t="s">
        <v>208</v>
      </c>
      <c r="M217" s="25" t="s">
        <v>30</v>
      </c>
      <c r="N217" s="37" t="s">
        <v>204</v>
      </c>
      <c r="O217" s="43">
        <v>34.000000000000014</v>
      </c>
      <c r="P217" s="47"/>
      <c r="Q217" s="16"/>
      <c r="R217" s="2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</row>
    <row r="218" spans="1:56" x14ac:dyDescent="0.25">
      <c r="A218" s="29" t="s">
        <v>461</v>
      </c>
      <c r="B218" s="25">
        <v>21</v>
      </c>
      <c r="C218" s="25" t="s">
        <v>330</v>
      </c>
      <c r="D218" s="25" t="s">
        <v>331</v>
      </c>
      <c r="E218" s="25" t="s">
        <v>332</v>
      </c>
      <c r="F218" s="25"/>
      <c r="G218" s="25"/>
      <c r="H218" s="25"/>
      <c r="I218" s="25" t="s">
        <v>105</v>
      </c>
      <c r="J218" s="25" t="s">
        <v>507</v>
      </c>
      <c r="K218" s="26">
        <v>1950</v>
      </c>
      <c r="L218" s="26" t="s">
        <v>208</v>
      </c>
      <c r="M218" s="25" t="s">
        <v>276</v>
      </c>
      <c r="N218" s="37" t="s">
        <v>277</v>
      </c>
      <c r="O218" s="43">
        <v>9631</v>
      </c>
      <c r="P218" s="47"/>
      <c r="Q218" s="16"/>
      <c r="R218" s="2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</row>
    <row r="219" spans="1:56" x14ac:dyDescent="0.25">
      <c r="A219" s="29" t="s">
        <v>461</v>
      </c>
      <c r="B219" s="25">
        <v>22</v>
      </c>
      <c r="C219" s="25" t="s">
        <v>344</v>
      </c>
      <c r="D219" s="25" t="s">
        <v>508</v>
      </c>
      <c r="E219" s="25" t="s">
        <v>509</v>
      </c>
      <c r="F219" s="25"/>
      <c r="G219" s="25"/>
      <c r="H219" s="25"/>
      <c r="I219" s="25" t="s">
        <v>23</v>
      </c>
      <c r="J219" s="25" t="s">
        <v>510</v>
      </c>
      <c r="K219" s="26">
        <v>1936</v>
      </c>
      <c r="L219" s="26" t="s">
        <v>208</v>
      </c>
      <c r="M219" s="25" t="s">
        <v>25</v>
      </c>
      <c r="N219" s="37" t="s">
        <v>235</v>
      </c>
      <c r="O219" s="43">
        <v>107.99999999999999</v>
      </c>
      <c r="P219" s="47"/>
      <c r="Q219" s="16"/>
      <c r="R219" s="2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</row>
    <row r="220" spans="1:56" x14ac:dyDescent="0.25">
      <c r="A220" s="29" t="s">
        <v>461</v>
      </c>
      <c r="B220" s="25">
        <v>23</v>
      </c>
      <c r="C220" s="25" t="s">
        <v>511</v>
      </c>
      <c r="D220" s="25" t="s">
        <v>512</v>
      </c>
      <c r="E220" s="25" t="s">
        <v>513</v>
      </c>
      <c r="F220" s="25"/>
      <c r="G220" s="25"/>
      <c r="H220" s="25"/>
      <c r="I220" s="25" t="s">
        <v>474</v>
      </c>
      <c r="J220" s="25">
        <v>80</v>
      </c>
      <c r="K220" s="26">
        <v>1990</v>
      </c>
      <c r="L220" s="26" t="s">
        <v>208</v>
      </c>
      <c r="M220" s="25" t="s">
        <v>35</v>
      </c>
      <c r="N220" s="37" t="s">
        <v>198</v>
      </c>
      <c r="O220" s="43">
        <v>369</v>
      </c>
      <c r="P220" s="47"/>
      <c r="Q220" s="16"/>
      <c r="R220" s="2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</row>
    <row r="221" spans="1:56" x14ac:dyDescent="0.25">
      <c r="A221" s="29" t="s">
        <v>461</v>
      </c>
      <c r="B221" s="25">
        <v>24</v>
      </c>
      <c r="C221" s="25" t="s">
        <v>514</v>
      </c>
      <c r="D221" s="25" t="s">
        <v>515</v>
      </c>
      <c r="E221" s="25" t="s">
        <v>38</v>
      </c>
      <c r="F221" s="25"/>
      <c r="G221" s="25"/>
      <c r="H221" s="25"/>
      <c r="I221" s="25" t="s">
        <v>500</v>
      </c>
      <c r="J221" s="25" t="s">
        <v>516</v>
      </c>
      <c r="K221" s="26">
        <v>1966</v>
      </c>
      <c r="L221" s="26" t="s">
        <v>208</v>
      </c>
      <c r="M221" s="25" t="s">
        <v>30</v>
      </c>
      <c r="N221" s="37" t="s">
        <v>204</v>
      </c>
      <c r="O221" s="43">
        <v>480</v>
      </c>
      <c r="P221" s="47"/>
      <c r="Q221" s="16"/>
      <c r="R221" s="2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</row>
    <row r="222" spans="1:56" x14ac:dyDescent="0.25">
      <c r="A222" s="29" t="s">
        <v>461</v>
      </c>
      <c r="B222" s="25">
        <v>25</v>
      </c>
      <c r="C222" s="25" t="s">
        <v>309</v>
      </c>
      <c r="D222" s="25" t="s">
        <v>517</v>
      </c>
      <c r="E222" s="25" t="s">
        <v>28</v>
      </c>
      <c r="F222" s="25"/>
      <c r="G222" s="25"/>
      <c r="H222" s="25"/>
      <c r="I222" s="25" t="s">
        <v>518</v>
      </c>
      <c r="J222" s="25" t="s">
        <v>519</v>
      </c>
      <c r="K222" s="26">
        <v>1980</v>
      </c>
      <c r="L222" s="26" t="s">
        <v>208</v>
      </c>
      <c r="M222" s="25" t="s">
        <v>19</v>
      </c>
      <c r="N222" s="37" t="s">
        <v>202</v>
      </c>
      <c r="O222" s="43">
        <v>12031</v>
      </c>
      <c r="P222" s="47"/>
      <c r="Q222" s="16"/>
      <c r="R222" s="2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</row>
    <row r="223" spans="1:56" x14ac:dyDescent="0.25">
      <c r="A223" s="29" t="s">
        <v>461</v>
      </c>
      <c r="B223" s="25">
        <v>26</v>
      </c>
      <c r="C223" s="25" t="s">
        <v>210</v>
      </c>
      <c r="D223" s="25" t="s">
        <v>520</v>
      </c>
      <c r="E223" s="25" t="s">
        <v>10</v>
      </c>
      <c r="F223" s="25"/>
      <c r="G223" s="25"/>
      <c r="H223" s="25"/>
      <c r="I223" s="25" t="s">
        <v>72</v>
      </c>
      <c r="J223" s="25">
        <v>5</v>
      </c>
      <c r="K223" s="26">
        <v>1990</v>
      </c>
      <c r="L223" s="26" t="s">
        <v>208</v>
      </c>
      <c r="M223" s="25" t="s">
        <v>35</v>
      </c>
      <c r="N223" s="37" t="s">
        <v>198</v>
      </c>
      <c r="O223" s="43">
        <v>335</v>
      </c>
      <c r="P223" s="47"/>
      <c r="Q223" s="16"/>
      <c r="R223" s="2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</row>
    <row r="224" spans="1:56" x14ac:dyDescent="0.25">
      <c r="A224" s="29" t="s">
        <v>461</v>
      </c>
      <c r="B224" s="25">
        <v>27</v>
      </c>
      <c r="C224" s="25" t="s">
        <v>521</v>
      </c>
      <c r="D224" s="25" t="s">
        <v>522</v>
      </c>
      <c r="E224" s="25" t="s">
        <v>523</v>
      </c>
      <c r="F224" s="25"/>
      <c r="G224" s="25"/>
      <c r="H224" s="25"/>
      <c r="I224" s="25" t="s">
        <v>179</v>
      </c>
      <c r="J224" s="25" t="s">
        <v>496</v>
      </c>
      <c r="K224" s="26">
        <v>1943</v>
      </c>
      <c r="L224" s="26" t="s">
        <v>208</v>
      </c>
      <c r="M224" s="25" t="s">
        <v>181</v>
      </c>
      <c r="N224" s="37" t="s">
        <v>263</v>
      </c>
      <c r="O224" s="43">
        <v>282</v>
      </c>
      <c r="P224" s="47"/>
      <c r="Q224" s="16"/>
      <c r="R224" s="2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</row>
    <row r="225" spans="1:56" x14ac:dyDescent="0.25">
      <c r="A225" s="29" t="s">
        <v>461</v>
      </c>
      <c r="B225" s="25">
        <v>28</v>
      </c>
      <c r="C225" s="25" t="s">
        <v>218</v>
      </c>
      <c r="D225" s="25" t="s">
        <v>524</v>
      </c>
      <c r="E225" s="25" t="s">
        <v>340</v>
      </c>
      <c r="F225" s="25"/>
      <c r="G225" s="25"/>
      <c r="H225" s="25"/>
      <c r="I225" s="25" t="s">
        <v>179</v>
      </c>
      <c r="J225" s="25" t="s">
        <v>525</v>
      </c>
      <c r="K225" s="26">
        <v>1943</v>
      </c>
      <c r="L225" s="26" t="s">
        <v>208</v>
      </c>
      <c r="M225" s="25" t="s">
        <v>181</v>
      </c>
      <c r="N225" s="37" t="s">
        <v>263</v>
      </c>
      <c r="O225" s="43">
        <v>78.000000000000028</v>
      </c>
      <c r="P225" s="47"/>
      <c r="Q225" s="16"/>
      <c r="R225" s="2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</row>
    <row r="226" spans="1:56" x14ac:dyDescent="0.25">
      <c r="A226" s="29" t="s">
        <v>461</v>
      </c>
      <c r="B226" s="25">
        <v>29</v>
      </c>
      <c r="C226" s="25" t="s">
        <v>526</v>
      </c>
      <c r="D226" s="25" t="s">
        <v>527</v>
      </c>
      <c r="E226" s="25" t="s">
        <v>28</v>
      </c>
      <c r="F226" s="25"/>
      <c r="G226" s="25"/>
      <c r="H226" s="25"/>
      <c r="I226" s="25" t="s">
        <v>105</v>
      </c>
      <c r="J226" s="25" t="s">
        <v>528</v>
      </c>
      <c r="K226" s="26">
        <v>1957</v>
      </c>
      <c r="L226" s="26" t="s">
        <v>208</v>
      </c>
      <c r="M226" s="25" t="s">
        <v>276</v>
      </c>
      <c r="N226" s="37" t="s">
        <v>277</v>
      </c>
      <c r="O226" s="43">
        <v>238.99999999999997</v>
      </c>
      <c r="P226" s="47"/>
      <c r="Q226" s="16"/>
      <c r="R226" s="2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</row>
    <row r="227" spans="1:56" x14ac:dyDescent="0.25">
      <c r="A227" s="29" t="s">
        <v>461</v>
      </c>
      <c r="B227" s="25">
        <v>30</v>
      </c>
      <c r="C227" s="25" t="s">
        <v>100</v>
      </c>
      <c r="D227" s="25" t="s">
        <v>37</v>
      </c>
      <c r="E227" s="25" t="s">
        <v>38</v>
      </c>
      <c r="F227" s="25"/>
      <c r="G227" s="25"/>
      <c r="H227" s="25"/>
      <c r="I227" s="25" t="s">
        <v>39</v>
      </c>
      <c r="J227" s="25" t="s">
        <v>529</v>
      </c>
      <c r="K227" s="26">
        <v>1971</v>
      </c>
      <c r="L227" s="26" t="s">
        <v>208</v>
      </c>
      <c r="M227" s="25" t="s">
        <v>276</v>
      </c>
      <c r="N227" s="37" t="s">
        <v>277</v>
      </c>
      <c r="O227" s="43">
        <v>111.99999999999997</v>
      </c>
      <c r="P227" s="47"/>
      <c r="Q227" s="16"/>
      <c r="R227" s="2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</row>
    <row r="228" spans="1:56" x14ac:dyDescent="0.25">
      <c r="A228" s="29" t="s">
        <v>461</v>
      </c>
      <c r="B228" s="25">
        <v>31</v>
      </c>
      <c r="C228" s="25" t="s">
        <v>395</v>
      </c>
      <c r="D228" s="25" t="s">
        <v>530</v>
      </c>
      <c r="E228" s="25" t="s">
        <v>249</v>
      </c>
      <c r="F228" s="25"/>
      <c r="G228" s="25"/>
      <c r="H228" s="25"/>
      <c r="I228" s="25" t="s">
        <v>531</v>
      </c>
      <c r="J228" s="25" t="s">
        <v>153</v>
      </c>
      <c r="K228" s="26">
        <v>2000</v>
      </c>
      <c r="L228" s="26" t="s">
        <v>246</v>
      </c>
      <c r="M228" s="25" t="s">
        <v>13</v>
      </c>
      <c r="N228" s="37" t="s">
        <v>227</v>
      </c>
      <c r="O228" s="43">
        <v>121.00000000000003</v>
      </c>
      <c r="P228" s="47"/>
      <c r="Q228" s="16"/>
      <c r="R228" s="2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</row>
    <row r="229" spans="1:56" x14ac:dyDescent="0.25">
      <c r="A229" s="29" t="s">
        <v>461</v>
      </c>
      <c r="B229" s="25">
        <v>32</v>
      </c>
      <c r="C229" s="25" t="s">
        <v>90</v>
      </c>
      <c r="D229" s="25" t="s">
        <v>532</v>
      </c>
      <c r="E229" s="25" t="s">
        <v>434</v>
      </c>
      <c r="F229" s="25"/>
      <c r="G229" s="25"/>
      <c r="H229" s="25"/>
      <c r="I229" s="25" t="s">
        <v>533</v>
      </c>
      <c r="J229" s="25" t="s">
        <v>534</v>
      </c>
      <c r="K229" s="26">
        <v>1999</v>
      </c>
      <c r="L229" s="26" t="s">
        <v>491</v>
      </c>
      <c r="M229" s="25" t="s">
        <v>13</v>
      </c>
      <c r="N229" s="37" t="s">
        <v>227</v>
      </c>
      <c r="O229" s="43">
        <v>89.000000000000028</v>
      </c>
      <c r="P229" s="47"/>
      <c r="Q229" s="16"/>
      <c r="R229" s="2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</row>
    <row r="230" spans="1:56" x14ac:dyDescent="0.25">
      <c r="A230" s="29" t="s">
        <v>461</v>
      </c>
      <c r="B230" s="25">
        <v>33</v>
      </c>
      <c r="C230" s="25" t="s">
        <v>173</v>
      </c>
      <c r="D230" s="25" t="s">
        <v>535</v>
      </c>
      <c r="E230" s="25" t="s">
        <v>536</v>
      </c>
      <c r="F230" s="25"/>
      <c r="G230" s="25"/>
      <c r="H230" s="25"/>
      <c r="I230" s="25" t="s">
        <v>270</v>
      </c>
      <c r="J230" s="25" t="s">
        <v>537</v>
      </c>
      <c r="K230" s="26">
        <v>1992</v>
      </c>
      <c r="L230" s="26" t="s">
        <v>491</v>
      </c>
      <c r="M230" s="25" t="s">
        <v>35</v>
      </c>
      <c r="N230" s="37" t="s">
        <v>198</v>
      </c>
      <c r="O230" s="43">
        <v>160.00000000000003</v>
      </c>
      <c r="P230" s="47"/>
      <c r="Q230" s="16"/>
      <c r="R230" s="2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</row>
    <row r="231" spans="1:56" x14ac:dyDescent="0.25">
      <c r="A231" s="29" t="s">
        <v>461</v>
      </c>
      <c r="B231" s="25">
        <v>34</v>
      </c>
      <c r="C231" s="25" t="s">
        <v>538</v>
      </c>
      <c r="D231" s="25" t="s">
        <v>539</v>
      </c>
      <c r="E231" s="25" t="s">
        <v>390</v>
      </c>
      <c r="F231" s="25"/>
      <c r="G231" s="25"/>
      <c r="H231" s="25"/>
      <c r="I231" s="25" t="s">
        <v>328</v>
      </c>
      <c r="J231" s="25">
        <v>500</v>
      </c>
      <c r="K231" s="26">
        <v>1961</v>
      </c>
      <c r="L231" s="26" t="s">
        <v>208</v>
      </c>
      <c r="M231" s="25" t="s">
        <v>30</v>
      </c>
      <c r="N231" s="37" t="s">
        <v>204</v>
      </c>
      <c r="O231" s="43">
        <v>175</v>
      </c>
      <c r="P231" s="47"/>
      <c r="Q231" s="16"/>
      <c r="R231" s="2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</row>
    <row r="232" spans="1:56" x14ac:dyDescent="0.25">
      <c r="A232" s="29" t="s">
        <v>461</v>
      </c>
      <c r="B232" s="25">
        <v>35</v>
      </c>
      <c r="C232" s="25" t="s">
        <v>540</v>
      </c>
      <c r="D232" s="25" t="s">
        <v>541</v>
      </c>
      <c r="E232" s="25" t="s">
        <v>542</v>
      </c>
      <c r="F232" s="25"/>
      <c r="G232" s="25"/>
      <c r="H232" s="25"/>
      <c r="I232" s="25" t="s">
        <v>148</v>
      </c>
      <c r="J232" s="25" t="s">
        <v>543</v>
      </c>
      <c r="K232" s="26">
        <v>1969</v>
      </c>
      <c r="L232" s="26" t="s">
        <v>203</v>
      </c>
      <c r="M232" s="25" t="s">
        <v>30</v>
      </c>
      <c r="N232" s="37" t="s">
        <v>204</v>
      </c>
      <c r="O232" s="43">
        <v>155</v>
      </c>
      <c r="P232" s="47"/>
      <c r="Q232" s="16"/>
      <c r="R232" s="2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</row>
    <row r="233" spans="1:56" x14ac:dyDescent="0.25">
      <c r="A233" s="29" t="s">
        <v>461</v>
      </c>
      <c r="B233" s="25">
        <v>36</v>
      </c>
      <c r="C233" s="25" t="s">
        <v>103</v>
      </c>
      <c r="D233" s="25" t="s">
        <v>544</v>
      </c>
      <c r="E233" s="25" t="s">
        <v>28</v>
      </c>
      <c r="F233" s="25"/>
      <c r="G233" s="25"/>
      <c r="H233" s="25"/>
      <c r="I233" s="25" t="s">
        <v>114</v>
      </c>
      <c r="J233" s="25" t="s">
        <v>545</v>
      </c>
      <c r="K233" s="26">
        <v>1957</v>
      </c>
      <c r="L233" s="26" t="s">
        <v>491</v>
      </c>
      <c r="M233" s="25" t="s">
        <v>81</v>
      </c>
      <c r="N233" s="37" t="s">
        <v>200</v>
      </c>
      <c r="O233" s="43">
        <v>155</v>
      </c>
      <c r="P233" s="47"/>
      <c r="Q233" s="16"/>
      <c r="R233" s="2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</row>
    <row r="234" spans="1:56" x14ac:dyDescent="0.25">
      <c r="A234" s="29" t="s">
        <v>461</v>
      </c>
      <c r="B234" s="25">
        <v>37</v>
      </c>
      <c r="C234" s="25" t="s">
        <v>41</v>
      </c>
      <c r="D234" s="25" t="s">
        <v>546</v>
      </c>
      <c r="E234" s="25" t="s">
        <v>38</v>
      </c>
      <c r="F234" s="25"/>
      <c r="G234" s="25"/>
      <c r="H234" s="25"/>
      <c r="I234" s="25" t="s">
        <v>533</v>
      </c>
      <c r="J234" s="25" t="s">
        <v>308</v>
      </c>
      <c r="K234" s="26">
        <v>1972</v>
      </c>
      <c r="L234" s="26" t="s">
        <v>547</v>
      </c>
      <c r="M234" s="25" t="s">
        <v>19</v>
      </c>
      <c r="N234" s="37" t="s">
        <v>202</v>
      </c>
      <c r="O234" s="43">
        <v>187.99999999999997</v>
      </c>
      <c r="P234" s="47"/>
      <c r="Q234" s="16"/>
      <c r="R234" s="2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</row>
    <row r="235" spans="1:56" x14ac:dyDescent="0.25">
      <c r="A235" s="29" t="s">
        <v>461</v>
      </c>
      <c r="B235" s="25">
        <v>38</v>
      </c>
      <c r="C235" s="25" t="s">
        <v>548</v>
      </c>
      <c r="D235" s="25" t="s">
        <v>549</v>
      </c>
      <c r="E235" s="25" t="s">
        <v>550</v>
      </c>
      <c r="F235" s="25"/>
      <c r="G235" s="25"/>
      <c r="H235" s="25"/>
      <c r="I235" s="25" t="s">
        <v>114</v>
      </c>
      <c r="J235" s="25" t="s">
        <v>551</v>
      </c>
      <c r="K235" s="26">
        <v>1968</v>
      </c>
      <c r="L235" s="26" t="s">
        <v>547</v>
      </c>
      <c r="M235" s="25" t="s">
        <v>30</v>
      </c>
      <c r="N235" s="37" t="s">
        <v>204</v>
      </c>
      <c r="O235" s="43">
        <v>138.99999999999997</v>
      </c>
      <c r="P235" s="47"/>
      <c r="Q235" s="16"/>
      <c r="R235" s="2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</row>
    <row r="236" spans="1:56" x14ac:dyDescent="0.25">
      <c r="A236" s="29" t="s">
        <v>461</v>
      </c>
      <c r="B236" s="25">
        <v>39</v>
      </c>
      <c r="C236" s="25" t="s">
        <v>170</v>
      </c>
      <c r="D236" s="25" t="s">
        <v>552</v>
      </c>
      <c r="E236" s="25" t="s">
        <v>16</v>
      </c>
      <c r="F236" s="25"/>
      <c r="G236" s="25"/>
      <c r="H236" s="25"/>
      <c r="I236" s="25" t="s">
        <v>105</v>
      </c>
      <c r="J236" s="25">
        <v>1600</v>
      </c>
      <c r="K236" s="26">
        <v>1971</v>
      </c>
      <c r="L236" s="26" t="s">
        <v>547</v>
      </c>
      <c r="M236" s="25" t="s">
        <v>19</v>
      </c>
      <c r="N236" s="37" t="s">
        <v>202</v>
      </c>
      <c r="O236" s="43">
        <v>181</v>
      </c>
      <c r="P236" s="47"/>
      <c r="Q236" s="16"/>
      <c r="R236" s="2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</row>
    <row r="237" spans="1:56" x14ac:dyDescent="0.25">
      <c r="A237" s="29" t="s">
        <v>461</v>
      </c>
      <c r="B237" s="25">
        <v>40</v>
      </c>
      <c r="C237" s="25" t="s">
        <v>184</v>
      </c>
      <c r="D237" s="25" t="s">
        <v>553</v>
      </c>
      <c r="E237" s="25" t="s">
        <v>554</v>
      </c>
      <c r="F237" s="25"/>
      <c r="G237" s="25"/>
      <c r="H237" s="25"/>
      <c r="I237" s="25" t="s">
        <v>105</v>
      </c>
      <c r="J237" s="25" t="s">
        <v>528</v>
      </c>
      <c r="K237" s="26">
        <v>1955</v>
      </c>
      <c r="L237" s="26" t="s">
        <v>208</v>
      </c>
      <c r="M237" s="25" t="s">
        <v>44</v>
      </c>
      <c r="N237" s="37" t="s">
        <v>222</v>
      </c>
      <c r="O237" s="43">
        <v>383</v>
      </c>
      <c r="P237" s="47"/>
      <c r="Q237" s="16"/>
      <c r="R237" s="2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</row>
    <row r="238" spans="1:56" x14ac:dyDescent="0.25">
      <c r="A238" s="29" t="s">
        <v>461</v>
      </c>
      <c r="B238" s="25">
        <v>41</v>
      </c>
      <c r="C238" s="25" t="s">
        <v>555</v>
      </c>
      <c r="D238" s="25" t="s">
        <v>556</v>
      </c>
      <c r="E238" s="25" t="s">
        <v>10</v>
      </c>
      <c r="F238" s="25"/>
      <c r="G238" s="25"/>
      <c r="H238" s="25"/>
      <c r="I238" s="25" t="s">
        <v>39</v>
      </c>
      <c r="J238" s="25">
        <v>250</v>
      </c>
      <c r="K238" s="26">
        <v>1989</v>
      </c>
      <c r="L238" s="26" t="s">
        <v>410</v>
      </c>
      <c r="M238" s="25" t="s">
        <v>60</v>
      </c>
      <c r="N238" s="37" t="s">
        <v>259</v>
      </c>
      <c r="O238" s="43">
        <v>129.99999999999997</v>
      </c>
      <c r="P238" s="47"/>
      <c r="Q238" s="16"/>
      <c r="R238" s="2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</row>
    <row r="239" spans="1:56" x14ac:dyDescent="0.25">
      <c r="A239" s="29" t="s">
        <v>461</v>
      </c>
      <c r="B239" s="25">
        <v>42</v>
      </c>
      <c r="C239" s="25" t="s">
        <v>557</v>
      </c>
      <c r="D239" s="25" t="s">
        <v>423</v>
      </c>
      <c r="E239" s="25" t="s">
        <v>88</v>
      </c>
      <c r="F239" s="25">
        <v>35</v>
      </c>
      <c r="G239" s="25"/>
      <c r="H239" s="25"/>
      <c r="I239" s="25" t="s">
        <v>425</v>
      </c>
      <c r="J239" s="25">
        <v>190</v>
      </c>
      <c r="K239" s="26">
        <v>1990</v>
      </c>
      <c r="L239" s="26" t="s">
        <v>208</v>
      </c>
      <c r="M239" s="25" t="s">
        <v>35</v>
      </c>
      <c r="N239" s="37" t="s">
        <v>198</v>
      </c>
      <c r="O239" s="43">
        <v>66.000000000000028</v>
      </c>
      <c r="P239" s="47"/>
      <c r="Q239" s="16"/>
      <c r="R239" s="2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</row>
    <row r="240" spans="1:56" x14ac:dyDescent="0.25">
      <c r="A240" s="29" t="s">
        <v>461</v>
      </c>
      <c r="B240" s="25">
        <v>43</v>
      </c>
      <c r="C240" s="25" t="s">
        <v>558</v>
      </c>
      <c r="D240" s="25" t="s">
        <v>559</v>
      </c>
      <c r="E240" s="25" t="s">
        <v>10</v>
      </c>
      <c r="F240" s="25"/>
      <c r="G240" s="25"/>
      <c r="H240" s="25"/>
      <c r="I240" s="25" t="s">
        <v>105</v>
      </c>
      <c r="J240" s="25" t="s">
        <v>560</v>
      </c>
      <c r="K240" s="26">
        <v>1979</v>
      </c>
      <c r="L240" s="26" t="s">
        <v>208</v>
      </c>
      <c r="M240" s="25" t="s">
        <v>95</v>
      </c>
      <c r="N240" s="37" t="s">
        <v>209</v>
      </c>
      <c r="O240" s="43">
        <v>124.00000000000003</v>
      </c>
      <c r="P240" s="47"/>
      <c r="Q240" s="16"/>
      <c r="R240" s="2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</row>
    <row r="241" spans="1:56" x14ac:dyDescent="0.25">
      <c r="A241" s="29" t="s">
        <v>461</v>
      </c>
      <c r="B241" s="25">
        <v>44</v>
      </c>
      <c r="C241" s="25" t="s">
        <v>429</v>
      </c>
      <c r="D241" s="25" t="s">
        <v>430</v>
      </c>
      <c r="E241" s="25" t="s">
        <v>38</v>
      </c>
      <c r="F241" s="25"/>
      <c r="G241" s="25"/>
      <c r="H241" s="25"/>
      <c r="I241" s="25" t="s">
        <v>192</v>
      </c>
      <c r="J241" s="25" t="s">
        <v>431</v>
      </c>
      <c r="K241" s="26">
        <v>1983</v>
      </c>
      <c r="L241" s="26" t="s">
        <v>208</v>
      </c>
      <c r="M241" s="25" t="s">
        <v>60</v>
      </c>
      <c r="N241" s="37" t="s">
        <v>259</v>
      </c>
      <c r="O241" s="43">
        <v>42.000000000000014</v>
      </c>
      <c r="P241" s="47"/>
      <c r="Q241" s="16"/>
      <c r="R241" s="2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</row>
    <row r="242" spans="1:56" x14ac:dyDescent="0.25">
      <c r="A242" s="29" t="s">
        <v>461</v>
      </c>
      <c r="B242" s="25">
        <v>45</v>
      </c>
      <c r="C242" s="25" t="s">
        <v>441</v>
      </c>
      <c r="D242" s="25" t="s">
        <v>442</v>
      </c>
      <c r="E242" s="25" t="s">
        <v>266</v>
      </c>
      <c r="F242" s="25"/>
      <c r="G242" s="25"/>
      <c r="H242" s="25"/>
      <c r="I242" s="25" t="s">
        <v>443</v>
      </c>
      <c r="J242" s="25" t="s">
        <v>444</v>
      </c>
      <c r="K242" s="26">
        <v>1980</v>
      </c>
      <c r="L242" s="26" t="s">
        <v>208</v>
      </c>
      <c r="M242" s="25" t="s">
        <v>95</v>
      </c>
      <c r="N242" s="37" t="s">
        <v>209</v>
      </c>
      <c r="O242" s="43">
        <v>38.999999999999972</v>
      </c>
      <c r="P242" s="47"/>
      <c r="Q242" s="16"/>
      <c r="R242" s="2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</row>
    <row r="243" spans="1:56" x14ac:dyDescent="0.25">
      <c r="A243" s="29" t="s">
        <v>461</v>
      </c>
      <c r="B243" s="25">
        <v>46</v>
      </c>
      <c r="C243" s="25" t="s">
        <v>133</v>
      </c>
      <c r="D243" s="25" t="s">
        <v>561</v>
      </c>
      <c r="E243" s="25" t="s">
        <v>427</v>
      </c>
      <c r="F243" s="25"/>
      <c r="G243" s="25"/>
      <c r="H243" s="25"/>
      <c r="I243" s="25" t="s">
        <v>114</v>
      </c>
      <c r="J243" s="25" t="s">
        <v>562</v>
      </c>
      <c r="K243" s="26">
        <v>1984</v>
      </c>
      <c r="L243" s="26" t="s">
        <v>208</v>
      </c>
      <c r="M243" s="25" t="s">
        <v>35</v>
      </c>
      <c r="N243" s="37" t="s">
        <v>198</v>
      </c>
      <c r="O243" s="43">
        <v>146</v>
      </c>
      <c r="P243" s="47"/>
      <c r="Q243" s="16"/>
      <c r="R243" s="2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</row>
    <row r="244" spans="1:56" x14ac:dyDescent="0.25">
      <c r="A244" s="29" t="s">
        <v>461</v>
      </c>
      <c r="B244" s="25">
        <v>47</v>
      </c>
      <c r="C244" s="25" t="s">
        <v>386</v>
      </c>
      <c r="D244" s="25" t="s">
        <v>563</v>
      </c>
      <c r="E244" s="25" t="s">
        <v>564</v>
      </c>
      <c r="F244" s="25"/>
      <c r="G244" s="25"/>
      <c r="H244" s="25"/>
      <c r="I244" s="25" t="s">
        <v>565</v>
      </c>
      <c r="J244" s="25">
        <v>348</v>
      </c>
      <c r="K244" s="26">
        <v>1990</v>
      </c>
      <c r="L244" s="26" t="s">
        <v>208</v>
      </c>
      <c r="M244" s="25" t="s">
        <v>35</v>
      </c>
      <c r="N244" s="37" t="s">
        <v>198</v>
      </c>
      <c r="O244" s="43">
        <v>39.000000000000014</v>
      </c>
      <c r="P244" s="47"/>
      <c r="Q244" s="16"/>
      <c r="R244" s="2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</row>
    <row r="245" spans="1:56" x14ac:dyDescent="0.25">
      <c r="A245" s="29" t="s">
        <v>461</v>
      </c>
      <c r="B245" s="25">
        <v>48</v>
      </c>
      <c r="C245" s="25" t="s">
        <v>177</v>
      </c>
      <c r="D245" s="25" t="s">
        <v>566</v>
      </c>
      <c r="E245" s="25" t="s">
        <v>567</v>
      </c>
      <c r="F245" s="25"/>
      <c r="G245" s="25"/>
      <c r="H245" s="25"/>
      <c r="I245" s="25" t="s">
        <v>110</v>
      </c>
      <c r="J245" s="25">
        <v>128</v>
      </c>
      <c r="K245" s="26">
        <v>1988</v>
      </c>
      <c r="L245" s="26" t="s">
        <v>410</v>
      </c>
      <c r="M245" s="25" t="s">
        <v>35</v>
      </c>
      <c r="N245" s="37" t="s">
        <v>198</v>
      </c>
      <c r="O245" s="43">
        <v>86.000000000000028</v>
      </c>
      <c r="P245" s="47"/>
      <c r="Q245" s="16"/>
      <c r="R245" s="2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</row>
    <row r="246" spans="1:56" x14ac:dyDescent="0.25">
      <c r="A246" s="29" t="s">
        <v>461</v>
      </c>
      <c r="B246" s="25">
        <v>49</v>
      </c>
      <c r="C246" s="25" t="s">
        <v>568</v>
      </c>
      <c r="D246" s="25" t="s">
        <v>569</v>
      </c>
      <c r="E246" s="25" t="s">
        <v>424</v>
      </c>
      <c r="F246" s="25"/>
      <c r="G246" s="25"/>
      <c r="H246" s="25"/>
      <c r="I246" s="25" t="s">
        <v>570</v>
      </c>
      <c r="J246" s="25" t="s">
        <v>571</v>
      </c>
      <c r="K246" s="26">
        <v>1960</v>
      </c>
      <c r="L246" s="26" t="s">
        <v>208</v>
      </c>
      <c r="M246" s="25" t="s">
        <v>81</v>
      </c>
      <c r="N246" s="37" t="s">
        <v>200</v>
      </c>
      <c r="O246" s="43">
        <v>448.99999999999994</v>
      </c>
      <c r="P246" s="47"/>
      <c r="Q246" s="16"/>
      <c r="R246" s="2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</row>
    <row r="247" spans="1:56" x14ac:dyDescent="0.25">
      <c r="A247" s="29" t="s">
        <v>461</v>
      </c>
      <c r="B247" s="25">
        <v>50</v>
      </c>
      <c r="C247" s="25" t="s">
        <v>450</v>
      </c>
      <c r="D247" s="25" t="s">
        <v>51</v>
      </c>
      <c r="E247" s="25" t="s">
        <v>52</v>
      </c>
      <c r="F247" s="25"/>
      <c r="G247" s="25"/>
      <c r="H247" s="25"/>
      <c r="I247" s="25" t="s">
        <v>53</v>
      </c>
      <c r="J247" s="25" t="s">
        <v>572</v>
      </c>
      <c r="K247" s="26">
        <v>1977</v>
      </c>
      <c r="L247" s="26" t="s">
        <v>226</v>
      </c>
      <c r="M247" s="25" t="s">
        <v>19</v>
      </c>
      <c r="N247" s="37" t="s">
        <v>202</v>
      </c>
      <c r="O247" s="43">
        <v>49</v>
      </c>
      <c r="P247" s="47"/>
      <c r="Q247" s="16"/>
      <c r="R247" s="2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</row>
    <row r="248" spans="1:56" x14ac:dyDescent="0.25">
      <c r="A248" s="29" t="s">
        <v>461</v>
      </c>
      <c r="B248" s="25">
        <v>51</v>
      </c>
      <c r="C248" s="25" t="s">
        <v>318</v>
      </c>
      <c r="D248" s="25" t="s">
        <v>573</v>
      </c>
      <c r="E248" s="25" t="s">
        <v>574</v>
      </c>
      <c r="F248" s="25">
        <v>35</v>
      </c>
      <c r="G248" s="25"/>
      <c r="H248" s="25"/>
      <c r="I248" s="25" t="s">
        <v>575</v>
      </c>
      <c r="J248" s="25" t="s">
        <v>576</v>
      </c>
      <c r="K248" s="26">
        <v>1992</v>
      </c>
      <c r="L248" s="26" t="s">
        <v>208</v>
      </c>
      <c r="M248" s="25" t="s">
        <v>35</v>
      </c>
      <c r="N248" s="37" t="s">
        <v>198</v>
      </c>
      <c r="O248" s="43">
        <v>51.999999999999972</v>
      </c>
      <c r="P248" s="47"/>
      <c r="Q248" s="16"/>
      <c r="R248" s="2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</row>
    <row r="249" spans="1:56" x14ac:dyDescent="0.25">
      <c r="A249" s="29" t="s">
        <v>461</v>
      </c>
      <c r="B249" s="25">
        <v>52</v>
      </c>
      <c r="C249" s="25" t="s">
        <v>154</v>
      </c>
      <c r="D249" s="25" t="s">
        <v>577</v>
      </c>
      <c r="E249" s="25" t="s">
        <v>102</v>
      </c>
      <c r="F249" s="25"/>
      <c r="G249" s="25"/>
      <c r="H249" s="25"/>
      <c r="I249" s="25" t="s">
        <v>23</v>
      </c>
      <c r="J249" s="25" t="s">
        <v>578</v>
      </c>
      <c r="K249" s="26">
        <v>1935</v>
      </c>
      <c r="L249" s="26" t="s">
        <v>208</v>
      </c>
      <c r="M249" s="25" t="s">
        <v>25</v>
      </c>
      <c r="N249" s="37" t="s">
        <v>235</v>
      </c>
      <c r="O249" s="43">
        <v>240</v>
      </c>
      <c r="P249" s="47"/>
      <c r="Q249" s="16"/>
      <c r="R249" s="2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</row>
    <row r="250" spans="1:56" x14ac:dyDescent="0.25">
      <c r="A250" s="29" t="s">
        <v>461</v>
      </c>
      <c r="B250" s="25">
        <v>53</v>
      </c>
      <c r="C250" s="25" t="s">
        <v>384</v>
      </c>
      <c r="D250" s="25" t="s">
        <v>579</v>
      </c>
      <c r="E250" s="25" t="s">
        <v>63</v>
      </c>
      <c r="F250" s="25"/>
      <c r="G250" s="25"/>
      <c r="H250" s="25"/>
      <c r="I250" s="25" t="s">
        <v>17</v>
      </c>
      <c r="J250" s="25" t="s">
        <v>580</v>
      </c>
      <c r="K250" s="26">
        <v>1979</v>
      </c>
      <c r="L250" s="26" t="s">
        <v>226</v>
      </c>
      <c r="M250" s="25" t="s">
        <v>19</v>
      </c>
      <c r="N250" s="37" t="s">
        <v>202</v>
      </c>
      <c r="O250" s="43">
        <v>95.000000000000014</v>
      </c>
      <c r="P250" s="47"/>
      <c r="Q250" s="16"/>
      <c r="R250" s="2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</row>
    <row r="251" spans="1:56" x14ac:dyDescent="0.25">
      <c r="A251" s="29" t="s">
        <v>461</v>
      </c>
      <c r="B251" s="25">
        <v>54</v>
      </c>
      <c r="C251" s="25" t="s">
        <v>288</v>
      </c>
      <c r="D251" s="25" t="s">
        <v>581</v>
      </c>
      <c r="E251" s="25" t="s">
        <v>16</v>
      </c>
      <c r="F251" s="25"/>
      <c r="G251" s="25"/>
      <c r="H251" s="25"/>
      <c r="I251" s="25" t="s">
        <v>17</v>
      </c>
      <c r="J251" s="25" t="s">
        <v>29</v>
      </c>
      <c r="K251" s="26">
        <v>1973</v>
      </c>
      <c r="L251" s="26" t="s">
        <v>226</v>
      </c>
      <c r="M251" s="25" t="s">
        <v>19</v>
      </c>
      <c r="N251" s="37" t="s">
        <v>202</v>
      </c>
      <c r="O251" s="43">
        <v>44.999999999999972</v>
      </c>
      <c r="P251" s="47"/>
      <c r="Q251" s="16"/>
      <c r="R251" s="2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</row>
    <row r="252" spans="1:56" x14ac:dyDescent="0.25">
      <c r="A252" s="29" t="s">
        <v>461</v>
      </c>
      <c r="B252" s="25">
        <v>55</v>
      </c>
      <c r="C252" s="25" t="s">
        <v>458</v>
      </c>
      <c r="D252" s="25" t="s">
        <v>121</v>
      </c>
      <c r="E252" s="25" t="s">
        <v>57</v>
      </c>
      <c r="F252" s="25"/>
      <c r="G252" s="25"/>
      <c r="H252" s="25"/>
      <c r="I252" s="25" t="s">
        <v>11</v>
      </c>
      <c r="J252" s="25" t="s">
        <v>153</v>
      </c>
      <c r="K252" s="26">
        <v>1999</v>
      </c>
      <c r="L252" s="26" t="s">
        <v>246</v>
      </c>
      <c r="M252" s="25" t="s">
        <v>13</v>
      </c>
      <c r="N252" s="37" t="s">
        <v>227</v>
      </c>
      <c r="O252" s="43">
        <v>49.999999999999986</v>
      </c>
      <c r="P252" s="47"/>
      <c r="Q252" s="16"/>
      <c r="R252" s="2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</row>
    <row r="253" spans="1:56" x14ac:dyDescent="0.25">
      <c r="A253" s="29" t="s">
        <v>461</v>
      </c>
      <c r="B253" s="25">
        <v>56</v>
      </c>
      <c r="C253" s="25" t="s">
        <v>182</v>
      </c>
      <c r="D253" s="25" t="s">
        <v>582</v>
      </c>
      <c r="E253" s="25" t="s">
        <v>583</v>
      </c>
      <c r="F253" s="25"/>
      <c r="G253" s="25"/>
      <c r="H253" s="25"/>
      <c r="I253" s="25" t="s">
        <v>118</v>
      </c>
      <c r="J253" s="25" t="s">
        <v>584</v>
      </c>
      <c r="K253" s="26">
        <v>1959</v>
      </c>
      <c r="L253" s="26" t="s">
        <v>410</v>
      </c>
      <c r="M253" s="25" t="s">
        <v>44</v>
      </c>
      <c r="N253" s="37" t="s">
        <v>222</v>
      </c>
      <c r="O253" s="43">
        <v>60</v>
      </c>
      <c r="P253" s="47"/>
      <c r="Q253" s="16"/>
      <c r="R253" s="2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</row>
    <row r="254" spans="1:56" x14ac:dyDescent="0.25">
      <c r="A254" s="29" t="s">
        <v>461</v>
      </c>
      <c r="B254" s="25">
        <v>57</v>
      </c>
      <c r="C254" s="25" t="s">
        <v>391</v>
      </c>
      <c r="D254" s="25" t="s">
        <v>51</v>
      </c>
      <c r="E254" s="25" t="s">
        <v>47</v>
      </c>
      <c r="F254" s="25"/>
      <c r="G254" s="25"/>
      <c r="H254" s="25"/>
      <c r="I254" s="25" t="s">
        <v>48</v>
      </c>
      <c r="J254" s="25" t="s">
        <v>234</v>
      </c>
      <c r="K254" s="26">
        <v>1937</v>
      </c>
      <c r="L254" s="26" t="s">
        <v>226</v>
      </c>
      <c r="M254" s="25" t="s">
        <v>25</v>
      </c>
      <c r="N254" s="37" t="s">
        <v>235</v>
      </c>
      <c r="O254" s="43">
        <v>123.99999999999997</v>
      </c>
      <c r="P254" s="47"/>
      <c r="Q254" s="16"/>
      <c r="R254" s="2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</row>
    <row r="255" spans="1:56" x14ac:dyDescent="0.25">
      <c r="A255" s="29" t="s">
        <v>461</v>
      </c>
      <c r="B255" s="25">
        <v>58</v>
      </c>
      <c r="C255" s="25" t="s">
        <v>585</v>
      </c>
      <c r="D255" s="25" t="s">
        <v>586</v>
      </c>
      <c r="E255" s="25" t="s">
        <v>237</v>
      </c>
      <c r="F255" s="25"/>
      <c r="G255" s="25"/>
      <c r="H255" s="25"/>
      <c r="I255" s="25" t="s">
        <v>33</v>
      </c>
      <c r="J255" s="25" t="s">
        <v>587</v>
      </c>
      <c r="K255" s="26">
        <v>1975</v>
      </c>
      <c r="L255" s="26" t="s">
        <v>246</v>
      </c>
      <c r="M255" s="25" t="s">
        <v>19</v>
      </c>
      <c r="N255" s="37" t="s">
        <v>202</v>
      </c>
      <c r="O255" s="43">
        <v>61</v>
      </c>
      <c r="P255" s="47"/>
      <c r="Q255" s="16"/>
      <c r="R255" s="2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</row>
    <row r="256" spans="1:56" x14ac:dyDescent="0.25">
      <c r="A256" s="29" t="s">
        <v>461</v>
      </c>
      <c r="B256" s="25">
        <v>59</v>
      </c>
      <c r="C256" s="25" t="s">
        <v>187</v>
      </c>
      <c r="D256" s="25" t="s">
        <v>588</v>
      </c>
      <c r="E256" s="25" t="s">
        <v>499</v>
      </c>
      <c r="F256" s="25"/>
      <c r="G256" s="25"/>
      <c r="H256" s="25"/>
      <c r="I256" s="25" t="s">
        <v>148</v>
      </c>
      <c r="J256" s="25" t="s">
        <v>589</v>
      </c>
      <c r="K256" s="26">
        <v>1979</v>
      </c>
      <c r="L256" s="26" t="s">
        <v>590</v>
      </c>
      <c r="M256" s="25" t="s">
        <v>19</v>
      </c>
      <c r="N256" s="37" t="s">
        <v>202</v>
      </c>
      <c r="O256" s="43">
        <v>10731</v>
      </c>
      <c r="P256" s="47"/>
      <c r="Q256" s="16"/>
      <c r="R256" s="2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</row>
    <row r="257" spans="1:56" x14ac:dyDescent="0.25">
      <c r="A257" s="29" t="s">
        <v>461</v>
      </c>
      <c r="B257" s="25">
        <v>60</v>
      </c>
      <c r="C257" s="25" t="s">
        <v>141</v>
      </c>
      <c r="D257" s="25" t="s">
        <v>591</v>
      </c>
      <c r="E257" s="25" t="s">
        <v>427</v>
      </c>
      <c r="F257" s="25"/>
      <c r="G257" s="25"/>
      <c r="H257" s="25"/>
      <c r="I257" s="25" t="s">
        <v>592</v>
      </c>
      <c r="J257" s="25" t="s">
        <v>593</v>
      </c>
      <c r="K257" s="26">
        <v>1994</v>
      </c>
      <c r="L257" s="26" t="s">
        <v>590</v>
      </c>
      <c r="M257" s="25" t="s">
        <v>35</v>
      </c>
      <c r="N257" s="37" t="s">
        <v>198</v>
      </c>
      <c r="O257" s="43">
        <v>291</v>
      </c>
      <c r="P257" s="47"/>
      <c r="Q257" s="16"/>
      <c r="R257" s="2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</row>
    <row r="258" spans="1:56" x14ac:dyDescent="0.25">
      <c r="A258" s="29" t="s">
        <v>461</v>
      </c>
      <c r="B258" s="25">
        <v>61</v>
      </c>
      <c r="C258" s="25" t="s">
        <v>128</v>
      </c>
      <c r="D258" s="25" t="s">
        <v>594</v>
      </c>
      <c r="E258" s="25" t="s">
        <v>332</v>
      </c>
      <c r="F258" s="25"/>
      <c r="G258" s="25"/>
      <c r="H258" s="25"/>
      <c r="I258" s="25" t="s">
        <v>105</v>
      </c>
      <c r="J258" s="25" t="s">
        <v>528</v>
      </c>
      <c r="K258" s="26">
        <v>1957</v>
      </c>
      <c r="L258" s="26" t="s">
        <v>208</v>
      </c>
      <c r="M258" s="25" t="s">
        <v>44</v>
      </c>
      <c r="N258" s="37" t="s">
        <v>222</v>
      </c>
      <c r="O258" s="43">
        <v>573</v>
      </c>
      <c r="P258" s="47"/>
      <c r="Q258" s="16"/>
      <c r="R258" s="2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</row>
    <row r="259" spans="1:56" x14ac:dyDescent="0.25">
      <c r="A259" s="29" t="s">
        <v>461</v>
      </c>
      <c r="B259" s="25">
        <v>62</v>
      </c>
      <c r="C259" s="25" t="s">
        <v>297</v>
      </c>
      <c r="D259" s="25" t="s">
        <v>399</v>
      </c>
      <c r="E259" s="25" t="s">
        <v>113</v>
      </c>
      <c r="F259" s="25"/>
      <c r="G259" s="25"/>
      <c r="H259" s="25"/>
      <c r="I259" s="25" t="s">
        <v>595</v>
      </c>
      <c r="J259" s="25" t="s">
        <v>596</v>
      </c>
      <c r="K259" s="26">
        <v>2005</v>
      </c>
      <c r="L259" s="26" t="s">
        <v>246</v>
      </c>
      <c r="M259" s="25" t="s">
        <v>13</v>
      </c>
      <c r="N259" s="37" t="s">
        <v>227</v>
      </c>
      <c r="O259" s="43">
        <v>217</v>
      </c>
      <c r="P259" s="47"/>
      <c r="Q259" s="16"/>
      <c r="R259" s="2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</row>
    <row r="260" spans="1:56" x14ac:dyDescent="0.25">
      <c r="A260" s="29" t="s">
        <v>461</v>
      </c>
      <c r="B260" s="25">
        <v>63</v>
      </c>
      <c r="C260" s="25" t="s">
        <v>597</v>
      </c>
      <c r="D260" s="25" t="s">
        <v>598</v>
      </c>
      <c r="E260" s="25" t="s">
        <v>599</v>
      </c>
      <c r="F260" s="25"/>
      <c r="G260" s="25"/>
      <c r="H260" s="25"/>
      <c r="I260" s="25" t="s">
        <v>114</v>
      </c>
      <c r="J260" s="25" t="s">
        <v>600</v>
      </c>
      <c r="K260" s="26">
        <v>2004</v>
      </c>
      <c r="L260" s="26" t="s">
        <v>246</v>
      </c>
      <c r="M260" s="25" t="s">
        <v>13</v>
      </c>
      <c r="N260" s="37" t="s">
        <v>227</v>
      </c>
      <c r="O260" s="43">
        <v>299</v>
      </c>
      <c r="P260" s="47"/>
      <c r="Q260" s="16"/>
      <c r="R260" s="2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</row>
    <row r="261" spans="1:56" x14ac:dyDescent="0.25">
      <c r="A261" s="29" t="s">
        <v>461</v>
      </c>
      <c r="B261" s="25">
        <v>64</v>
      </c>
      <c r="C261" s="25" t="s">
        <v>145</v>
      </c>
      <c r="D261" s="25" t="s">
        <v>601</v>
      </c>
      <c r="E261" s="25" t="s">
        <v>602</v>
      </c>
      <c r="F261" s="25"/>
      <c r="G261" s="25"/>
      <c r="H261" s="25"/>
      <c r="I261" s="25" t="s">
        <v>114</v>
      </c>
      <c r="J261" s="25" t="s">
        <v>603</v>
      </c>
      <c r="K261" s="26">
        <v>2006</v>
      </c>
      <c r="L261" s="26" t="s">
        <v>547</v>
      </c>
      <c r="M261" s="25" t="s">
        <v>13</v>
      </c>
      <c r="N261" s="37" t="s">
        <v>227</v>
      </c>
      <c r="O261" s="43">
        <v>139.99999999999997</v>
      </c>
      <c r="P261" s="47"/>
      <c r="Q261" s="16"/>
      <c r="R261" s="2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</row>
    <row r="262" spans="1:56" x14ac:dyDescent="0.25">
      <c r="A262" s="29" t="s">
        <v>461</v>
      </c>
      <c r="B262" s="25">
        <v>65</v>
      </c>
      <c r="C262" s="25" t="s">
        <v>352</v>
      </c>
      <c r="D262" s="25" t="s">
        <v>27</v>
      </c>
      <c r="E262" s="25" t="s">
        <v>28</v>
      </c>
      <c r="F262" s="25"/>
      <c r="G262" s="25"/>
      <c r="H262" s="25"/>
      <c r="I262" s="25" t="s">
        <v>17</v>
      </c>
      <c r="J262" s="25" t="s">
        <v>29</v>
      </c>
      <c r="K262" s="26">
        <v>1969</v>
      </c>
      <c r="L262" s="26" t="s">
        <v>208</v>
      </c>
      <c r="M262" s="25" t="s">
        <v>30</v>
      </c>
      <c r="N262" s="37" t="s">
        <v>204</v>
      </c>
      <c r="O262" s="43">
        <v>30.000000000000014</v>
      </c>
      <c r="P262" s="47"/>
      <c r="Q262" s="16"/>
      <c r="R262" s="2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</row>
    <row r="263" spans="1:56" x14ac:dyDescent="0.25">
      <c r="A263" s="29" t="s">
        <v>461</v>
      </c>
      <c r="B263" s="25">
        <v>66</v>
      </c>
      <c r="C263" s="25" t="s">
        <v>268</v>
      </c>
      <c r="D263" s="25" t="s">
        <v>32</v>
      </c>
      <c r="E263" s="25" t="s">
        <v>16</v>
      </c>
      <c r="F263" s="25">
        <v>35</v>
      </c>
      <c r="G263" s="25"/>
      <c r="H263" s="25"/>
      <c r="I263" s="25" t="s">
        <v>33</v>
      </c>
      <c r="J263" s="25" t="s">
        <v>267</v>
      </c>
      <c r="K263" s="26">
        <v>1984</v>
      </c>
      <c r="L263" s="26" t="s">
        <v>208</v>
      </c>
      <c r="M263" s="25" t="s">
        <v>35</v>
      </c>
      <c r="N263" s="37" t="s">
        <v>198</v>
      </c>
      <c r="O263" s="43">
        <v>56.999999999999986</v>
      </c>
      <c r="P263" s="47"/>
      <c r="Q263" s="16"/>
      <c r="R263" s="2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</row>
    <row r="264" spans="1:56" x14ac:dyDescent="0.25">
      <c r="A264" s="29" t="s">
        <v>461</v>
      </c>
      <c r="B264" s="25">
        <v>67</v>
      </c>
      <c r="C264" s="25" t="s">
        <v>604</v>
      </c>
      <c r="D264" s="25" t="s">
        <v>605</v>
      </c>
      <c r="E264" s="25" t="s">
        <v>125</v>
      </c>
      <c r="F264" s="25"/>
      <c r="G264" s="25"/>
      <c r="H264" s="25"/>
      <c r="I264" s="25" t="s">
        <v>606</v>
      </c>
      <c r="J264" s="25">
        <v>912</v>
      </c>
      <c r="K264" s="26">
        <v>1968</v>
      </c>
      <c r="L264" s="26" t="s">
        <v>208</v>
      </c>
      <c r="M264" s="25" t="s">
        <v>30</v>
      </c>
      <c r="N264" s="37" t="s">
        <v>204</v>
      </c>
      <c r="O264" s="43">
        <v>84.000000000000014</v>
      </c>
      <c r="P264" s="47"/>
      <c r="Q264" s="16"/>
      <c r="R264" s="2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</row>
    <row r="265" spans="1:56" x14ac:dyDescent="0.25">
      <c r="A265" s="29" t="s">
        <v>461</v>
      </c>
      <c r="B265" s="25">
        <v>68</v>
      </c>
      <c r="C265" s="25" t="s">
        <v>447</v>
      </c>
      <c r="D265" s="25" t="s">
        <v>448</v>
      </c>
      <c r="E265" s="25" t="s">
        <v>504</v>
      </c>
      <c r="F265" s="25"/>
      <c r="G265" s="25"/>
      <c r="H265" s="25"/>
      <c r="I265" s="25" t="s">
        <v>114</v>
      </c>
      <c r="J265" s="25" t="s">
        <v>603</v>
      </c>
      <c r="K265" s="26">
        <v>2003</v>
      </c>
      <c r="L265" s="26" t="s">
        <v>208</v>
      </c>
      <c r="M265" s="25" t="s">
        <v>13</v>
      </c>
      <c r="N265" s="37" t="s">
        <v>227</v>
      </c>
      <c r="O265" s="43">
        <v>117.99999999999997</v>
      </c>
      <c r="P265" s="47"/>
      <c r="Q265" s="16"/>
      <c r="R265" s="2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</row>
    <row r="266" spans="1:56" x14ac:dyDescent="0.25">
      <c r="A266" s="29" t="s">
        <v>461</v>
      </c>
      <c r="B266" s="25">
        <v>69</v>
      </c>
      <c r="C266" s="25" t="s">
        <v>607</v>
      </c>
      <c r="D266" s="25" t="s">
        <v>608</v>
      </c>
      <c r="E266" s="25" t="s">
        <v>10</v>
      </c>
      <c r="F266" s="25"/>
      <c r="G266" s="25"/>
      <c r="H266" s="25"/>
      <c r="I266" s="25" t="s">
        <v>105</v>
      </c>
      <c r="J266" s="25" t="s">
        <v>333</v>
      </c>
      <c r="K266" s="26">
        <v>1954</v>
      </c>
      <c r="L266" s="26" t="s">
        <v>208</v>
      </c>
      <c r="M266" s="25" t="s">
        <v>44</v>
      </c>
      <c r="N266" s="37" t="s">
        <v>222</v>
      </c>
      <c r="O266" s="43">
        <v>203</v>
      </c>
      <c r="P266" s="47"/>
      <c r="Q266" s="16"/>
      <c r="R266" s="2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</row>
    <row r="267" spans="1:56" x14ac:dyDescent="0.25">
      <c r="A267" s="29" t="s">
        <v>461</v>
      </c>
      <c r="B267" s="25">
        <v>70</v>
      </c>
      <c r="C267" s="25" t="s">
        <v>609</v>
      </c>
      <c r="D267" s="25" t="s">
        <v>573</v>
      </c>
      <c r="E267" s="25" t="s">
        <v>67</v>
      </c>
      <c r="F267" s="25"/>
      <c r="G267" s="25"/>
      <c r="H267" s="25"/>
      <c r="I267" s="25" t="s">
        <v>105</v>
      </c>
      <c r="J267" s="25" t="s">
        <v>610</v>
      </c>
      <c r="K267" s="26">
        <v>1979</v>
      </c>
      <c r="L267" s="26" t="s">
        <v>208</v>
      </c>
      <c r="M267" s="25" t="s">
        <v>95</v>
      </c>
      <c r="N267" s="37" t="s">
        <v>209</v>
      </c>
      <c r="O267" s="43">
        <v>235.00000000000003</v>
      </c>
      <c r="P267" s="47"/>
      <c r="Q267" s="16"/>
      <c r="R267" s="2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</row>
    <row r="268" spans="1:56" x14ac:dyDescent="0.25">
      <c r="A268" s="29" t="s">
        <v>461</v>
      </c>
      <c r="B268" s="25">
        <v>71</v>
      </c>
      <c r="C268" s="25" t="s">
        <v>611</v>
      </c>
      <c r="D268" s="25" t="s">
        <v>573</v>
      </c>
      <c r="E268" s="25" t="s">
        <v>274</v>
      </c>
      <c r="F268" s="25"/>
      <c r="G268" s="25"/>
      <c r="H268" s="25"/>
      <c r="I268" s="25" t="s">
        <v>33</v>
      </c>
      <c r="J268" s="25" t="s">
        <v>587</v>
      </c>
      <c r="K268" s="26">
        <v>1965</v>
      </c>
      <c r="L268" s="26" t="s">
        <v>208</v>
      </c>
      <c r="M268" s="25" t="s">
        <v>30</v>
      </c>
      <c r="N268" s="37" t="s">
        <v>204</v>
      </c>
      <c r="O268" s="43">
        <v>53.999999999999972</v>
      </c>
      <c r="P268" s="47"/>
      <c r="Q268" s="16"/>
      <c r="R268" s="2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</row>
    <row r="269" spans="1:56" x14ac:dyDescent="0.25">
      <c r="A269" s="29" t="s">
        <v>461</v>
      </c>
      <c r="B269" s="25">
        <v>72</v>
      </c>
      <c r="C269" s="25" t="s">
        <v>398</v>
      </c>
      <c r="D269" s="25" t="s">
        <v>21</v>
      </c>
      <c r="E269" s="25" t="s">
        <v>437</v>
      </c>
      <c r="F269" s="25"/>
      <c r="G269" s="25"/>
      <c r="H269" s="25"/>
      <c r="I269" s="25" t="s">
        <v>295</v>
      </c>
      <c r="J269" s="25" t="s">
        <v>296</v>
      </c>
      <c r="K269" s="26">
        <v>1940</v>
      </c>
      <c r="L269" s="26" t="s">
        <v>208</v>
      </c>
      <c r="M269" s="25" t="s">
        <v>25</v>
      </c>
      <c r="N269" s="37" t="s">
        <v>235</v>
      </c>
      <c r="O269" s="43">
        <v>103.00000000000003</v>
      </c>
      <c r="P269" s="47"/>
      <c r="Q269" s="16"/>
      <c r="R269" s="2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</row>
    <row r="270" spans="1:56" x14ac:dyDescent="0.25">
      <c r="A270" s="29" t="s">
        <v>461</v>
      </c>
      <c r="B270" s="25">
        <v>73</v>
      </c>
      <c r="C270" s="25" t="s">
        <v>407</v>
      </c>
      <c r="D270" s="25" t="s">
        <v>612</v>
      </c>
      <c r="E270" s="25" t="s">
        <v>434</v>
      </c>
      <c r="F270" s="25"/>
      <c r="G270" s="25"/>
      <c r="H270" s="25"/>
      <c r="I270" s="25" t="s">
        <v>281</v>
      </c>
      <c r="J270" s="25" t="s">
        <v>613</v>
      </c>
      <c r="K270" s="26">
        <v>1987</v>
      </c>
      <c r="L270" s="26" t="s">
        <v>208</v>
      </c>
      <c r="M270" s="25" t="s">
        <v>60</v>
      </c>
      <c r="N270" s="37" t="s">
        <v>259</v>
      </c>
      <c r="O270" s="43">
        <v>199</v>
      </c>
      <c r="P270" s="47"/>
      <c r="Q270" s="16"/>
      <c r="R270" s="2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</row>
    <row r="271" spans="1:56" x14ac:dyDescent="0.25">
      <c r="A271" s="12" t="s">
        <v>465</v>
      </c>
      <c r="B271" s="19">
        <v>1</v>
      </c>
      <c r="C271" s="19" t="s">
        <v>8</v>
      </c>
      <c r="D271" s="19" t="s">
        <v>9</v>
      </c>
      <c r="E271" s="19" t="s">
        <v>10</v>
      </c>
      <c r="F271" s="19"/>
      <c r="G271" s="19"/>
      <c r="H271" s="19"/>
      <c r="I271" s="19" t="s">
        <v>11</v>
      </c>
      <c r="J271" s="19" t="s">
        <v>12</v>
      </c>
      <c r="K271" s="27">
        <v>1998</v>
      </c>
      <c r="L271" s="27" t="s">
        <v>226</v>
      </c>
      <c r="M271" s="14" t="s">
        <v>13</v>
      </c>
      <c r="N271" s="59" t="s">
        <v>227</v>
      </c>
      <c r="O271" s="38">
        <v>399</v>
      </c>
      <c r="P271" s="30"/>
      <c r="Q271" s="14"/>
      <c r="R271" s="6"/>
      <c r="S271" s="6"/>
      <c r="T271" s="6"/>
      <c r="AF271"/>
      <c r="AG271"/>
      <c r="AH271"/>
    </row>
    <row r="272" spans="1:56" x14ac:dyDescent="0.25">
      <c r="A272" s="12" t="s">
        <v>465</v>
      </c>
      <c r="B272" s="19">
        <v>2</v>
      </c>
      <c r="C272" s="19" t="s">
        <v>14</v>
      </c>
      <c r="D272" s="19" t="s">
        <v>15</v>
      </c>
      <c r="E272" s="19" t="s">
        <v>16</v>
      </c>
      <c r="F272" s="19"/>
      <c r="G272" s="19"/>
      <c r="H272" s="19"/>
      <c r="I272" s="19" t="s">
        <v>17</v>
      </c>
      <c r="J272" s="19" t="s">
        <v>18</v>
      </c>
      <c r="K272" s="27">
        <v>1973</v>
      </c>
      <c r="L272" s="27" t="s">
        <v>226</v>
      </c>
      <c r="M272" s="14" t="s">
        <v>19</v>
      </c>
      <c r="N272" s="59" t="s">
        <v>202</v>
      </c>
      <c r="O272" s="38">
        <v>1133</v>
      </c>
      <c r="P272" s="30"/>
      <c r="Q272" s="14"/>
      <c r="R272" s="6"/>
      <c r="S272" s="6"/>
      <c r="T272" s="6"/>
      <c r="AF272"/>
      <c r="AG272"/>
      <c r="AH272"/>
    </row>
    <row r="273" spans="1:34" x14ac:dyDescent="0.25">
      <c r="A273" s="12" t="s">
        <v>465</v>
      </c>
      <c r="B273" s="19">
        <v>3</v>
      </c>
      <c r="C273" s="19" t="s">
        <v>20</v>
      </c>
      <c r="D273" s="19" t="s">
        <v>21</v>
      </c>
      <c r="E273" s="19" t="s">
        <v>22</v>
      </c>
      <c r="F273" s="19"/>
      <c r="G273" s="19"/>
      <c r="H273" s="19"/>
      <c r="I273" s="19" t="s">
        <v>23</v>
      </c>
      <c r="J273" s="19" t="s">
        <v>24</v>
      </c>
      <c r="K273" s="27">
        <v>1935</v>
      </c>
      <c r="L273" s="27" t="s">
        <v>208</v>
      </c>
      <c r="M273" s="14" t="s">
        <v>25</v>
      </c>
      <c r="N273" s="59" t="s">
        <v>235</v>
      </c>
      <c r="O273" s="38">
        <v>240</v>
      </c>
      <c r="P273" s="30"/>
      <c r="Q273" s="14"/>
      <c r="R273" s="6"/>
      <c r="S273" s="6"/>
      <c r="T273" s="6"/>
      <c r="AF273"/>
      <c r="AG273"/>
      <c r="AH273"/>
    </row>
    <row r="274" spans="1:34" x14ac:dyDescent="0.25">
      <c r="A274" s="12" t="s">
        <v>465</v>
      </c>
      <c r="B274" s="19">
        <v>4</v>
      </c>
      <c r="C274" s="19" t="s">
        <v>26</v>
      </c>
      <c r="D274" s="19" t="s">
        <v>27</v>
      </c>
      <c r="E274" s="19" t="s">
        <v>28</v>
      </c>
      <c r="F274" s="19"/>
      <c r="G274" s="19"/>
      <c r="H274" s="19"/>
      <c r="I274" s="19" t="s">
        <v>17</v>
      </c>
      <c r="J274" s="19" t="s">
        <v>29</v>
      </c>
      <c r="K274" s="27">
        <v>1969</v>
      </c>
      <c r="L274" s="27" t="s">
        <v>208</v>
      </c>
      <c r="M274" s="14" t="s">
        <v>30</v>
      </c>
      <c r="N274" s="59" t="s">
        <v>204</v>
      </c>
      <c r="O274" s="38">
        <v>65</v>
      </c>
      <c r="P274" s="30"/>
      <c r="Q274" s="14"/>
      <c r="R274" s="6"/>
      <c r="S274" s="6"/>
      <c r="T274" s="6"/>
      <c r="AF274"/>
      <c r="AG274"/>
      <c r="AH274"/>
    </row>
    <row r="275" spans="1:34" x14ac:dyDescent="0.25">
      <c r="A275" s="12" t="s">
        <v>465</v>
      </c>
      <c r="B275" s="19">
        <v>5</v>
      </c>
      <c r="C275" s="19" t="s">
        <v>31</v>
      </c>
      <c r="D275" s="19" t="s">
        <v>32</v>
      </c>
      <c r="E275" s="19" t="s">
        <v>16</v>
      </c>
      <c r="F275" s="19">
        <v>35</v>
      </c>
      <c r="G275" s="19"/>
      <c r="H275" s="19"/>
      <c r="I275" s="19" t="s">
        <v>33</v>
      </c>
      <c r="J275" s="19" t="s">
        <v>34</v>
      </c>
      <c r="K275" s="27">
        <v>1984</v>
      </c>
      <c r="L275" s="27" t="s">
        <v>208</v>
      </c>
      <c r="M275" s="14" t="s">
        <v>35</v>
      </c>
      <c r="N275" s="59" t="s">
        <v>198</v>
      </c>
      <c r="O275" s="38">
        <v>43</v>
      </c>
      <c r="P275" s="30"/>
      <c r="Q275" s="14"/>
      <c r="R275" s="6"/>
      <c r="S275" s="6"/>
      <c r="T275" s="6"/>
      <c r="AF275"/>
      <c r="AG275"/>
      <c r="AH275"/>
    </row>
    <row r="276" spans="1:34" x14ac:dyDescent="0.25">
      <c r="A276" s="12" t="s">
        <v>465</v>
      </c>
      <c r="B276" s="19">
        <v>6</v>
      </c>
      <c r="C276" s="19" t="s">
        <v>36</v>
      </c>
      <c r="D276" s="19" t="s">
        <v>37</v>
      </c>
      <c r="E276" s="19" t="s">
        <v>38</v>
      </c>
      <c r="F276" s="19"/>
      <c r="G276" s="19"/>
      <c r="H276" s="19"/>
      <c r="I276" s="19" t="s">
        <v>39</v>
      </c>
      <c r="J276" s="19">
        <v>175</v>
      </c>
      <c r="K276" s="27">
        <v>1969</v>
      </c>
      <c r="L276" s="27" t="s">
        <v>208</v>
      </c>
      <c r="M276" s="14" t="s">
        <v>40</v>
      </c>
      <c r="N276" s="59" t="s">
        <v>614</v>
      </c>
      <c r="O276" s="38">
        <v>294</v>
      </c>
      <c r="P276" s="30"/>
      <c r="Q276" s="14"/>
      <c r="R276" s="6"/>
      <c r="S276" s="6"/>
      <c r="T276" s="6"/>
      <c r="AF276"/>
      <c r="AG276"/>
      <c r="AH276"/>
    </row>
    <row r="277" spans="1:34" x14ac:dyDescent="0.25">
      <c r="A277" s="12" t="s">
        <v>465</v>
      </c>
      <c r="B277" s="19">
        <v>7</v>
      </c>
      <c r="C277" s="19" t="s">
        <v>41</v>
      </c>
      <c r="D277" s="19" t="s">
        <v>42</v>
      </c>
      <c r="E277" s="19" t="s">
        <v>28</v>
      </c>
      <c r="F277" s="19"/>
      <c r="G277" s="19"/>
      <c r="H277" s="19"/>
      <c r="I277" s="19" t="s">
        <v>43</v>
      </c>
      <c r="J277" s="19">
        <v>175</v>
      </c>
      <c r="K277" s="27">
        <v>1955</v>
      </c>
      <c r="L277" s="27" t="s">
        <v>617</v>
      </c>
      <c r="M277" s="14" t="s">
        <v>44</v>
      </c>
      <c r="N277" s="59" t="s">
        <v>222</v>
      </c>
      <c r="O277" s="38">
        <v>1391</v>
      </c>
      <c r="P277" s="30"/>
      <c r="Q277" s="14"/>
      <c r="R277" s="6"/>
      <c r="S277" s="6"/>
      <c r="T277" s="6"/>
      <c r="AF277"/>
      <c r="AG277"/>
      <c r="AH277"/>
    </row>
    <row r="278" spans="1:34" x14ac:dyDescent="0.25">
      <c r="A278" s="12" t="s">
        <v>465</v>
      </c>
      <c r="B278" s="19">
        <v>8</v>
      </c>
      <c r="C278" s="19" t="s">
        <v>45</v>
      </c>
      <c r="D278" s="19" t="s">
        <v>46</v>
      </c>
      <c r="E278" s="19" t="s">
        <v>47</v>
      </c>
      <c r="F278" s="19"/>
      <c r="G278" s="19"/>
      <c r="H278" s="19"/>
      <c r="I278" s="19" t="s">
        <v>48</v>
      </c>
      <c r="J278" s="19" t="s">
        <v>49</v>
      </c>
      <c r="K278" s="27">
        <v>1937</v>
      </c>
      <c r="L278" s="27" t="s">
        <v>226</v>
      </c>
      <c r="M278" s="14" t="s">
        <v>25</v>
      </c>
      <c r="N278" s="59" t="s">
        <v>235</v>
      </c>
      <c r="O278" s="38">
        <v>194</v>
      </c>
      <c r="P278" s="30"/>
      <c r="Q278" s="14"/>
      <c r="R278" s="6"/>
      <c r="S278" s="6"/>
      <c r="T278" s="6"/>
      <c r="AF278"/>
      <c r="AG278"/>
      <c r="AH278"/>
    </row>
    <row r="279" spans="1:34" x14ac:dyDescent="0.25">
      <c r="A279" s="12" t="s">
        <v>465</v>
      </c>
      <c r="B279" s="19">
        <v>9</v>
      </c>
      <c r="C279" s="19" t="s">
        <v>50</v>
      </c>
      <c r="D279" s="19" t="s">
        <v>51</v>
      </c>
      <c r="E279" s="19" t="s">
        <v>52</v>
      </c>
      <c r="F279" s="19"/>
      <c r="G279" s="19"/>
      <c r="H279" s="19"/>
      <c r="I279" s="19" t="s">
        <v>53</v>
      </c>
      <c r="J279" s="19" t="s">
        <v>54</v>
      </c>
      <c r="K279" s="27">
        <v>1977</v>
      </c>
      <c r="L279" s="27" t="s">
        <v>226</v>
      </c>
      <c r="M279" s="14" t="s">
        <v>19</v>
      </c>
      <c r="N279" s="59" t="s">
        <v>202</v>
      </c>
      <c r="O279" s="38">
        <v>175</v>
      </c>
      <c r="P279" s="30"/>
      <c r="Q279" s="14"/>
      <c r="R279" s="6"/>
      <c r="S279" s="6"/>
      <c r="T279" s="6"/>
      <c r="AF279"/>
      <c r="AG279"/>
      <c r="AH279"/>
    </row>
    <row r="280" spans="1:34" x14ac:dyDescent="0.25">
      <c r="A280" s="12" t="s">
        <v>465</v>
      </c>
      <c r="B280" s="19">
        <v>12</v>
      </c>
      <c r="C280" s="19" t="s">
        <v>55</v>
      </c>
      <c r="D280" s="19" t="s">
        <v>56</v>
      </c>
      <c r="E280" s="19" t="s">
        <v>57</v>
      </c>
      <c r="F280" s="19"/>
      <c r="G280" s="19"/>
      <c r="H280" s="19"/>
      <c r="I280" s="19" t="s">
        <v>58</v>
      </c>
      <c r="J280" s="19" t="s">
        <v>59</v>
      </c>
      <c r="K280" s="27">
        <v>1981</v>
      </c>
      <c r="L280" s="27" t="s">
        <v>201</v>
      </c>
      <c r="M280" s="14" t="s">
        <v>60</v>
      </c>
      <c r="N280" s="59" t="s">
        <v>259</v>
      </c>
      <c r="O280" s="38">
        <v>65</v>
      </c>
      <c r="P280" s="30"/>
      <c r="Q280" s="14"/>
      <c r="R280" s="6"/>
      <c r="S280" s="6"/>
      <c r="T280" s="6"/>
      <c r="AF280"/>
      <c r="AG280"/>
      <c r="AH280"/>
    </row>
    <row r="281" spans="1:34" x14ac:dyDescent="0.25">
      <c r="A281" s="12" t="s">
        <v>465</v>
      </c>
      <c r="B281" s="19">
        <v>13</v>
      </c>
      <c r="C281" s="19" t="s">
        <v>61</v>
      </c>
      <c r="D281" s="19" t="s">
        <v>62</v>
      </c>
      <c r="E281" s="19" t="s">
        <v>63</v>
      </c>
      <c r="F281" s="19"/>
      <c r="G281" s="19"/>
      <c r="H281" s="19"/>
      <c r="I281" s="19" t="s">
        <v>17</v>
      </c>
      <c r="J281" s="19" t="s">
        <v>64</v>
      </c>
      <c r="K281" s="27">
        <v>1979</v>
      </c>
      <c r="L281" s="27" t="s">
        <v>226</v>
      </c>
      <c r="M281" s="14" t="s">
        <v>19</v>
      </c>
      <c r="N281" s="59" t="s">
        <v>202</v>
      </c>
      <c r="O281" s="38">
        <v>137</v>
      </c>
      <c r="P281" s="30"/>
      <c r="Q281" s="14"/>
      <c r="R281" s="6"/>
      <c r="S281" s="6"/>
      <c r="T281" s="6"/>
      <c r="AF281"/>
      <c r="AG281"/>
      <c r="AH281"/>
    </row>
    <row r="282" spans="1:34" x14ac:dyDescent="0.25">
      <c r="A282" s="12" t="s">
        <v>465</v>
      </c>
      <c r="B282" s="19">
        <v>14</v>
      </c>
      <c r="C282" s="19" t="s">
        <v>65</v>
      </c>
      <c r="D282" s="19" t="s">
        <v>66</v>
      </c>
      <c r="E282" s="19" t="s">
        <v>67</v>
      </c>
      <c r="F282" s="19"/>
      <c r="G282" s="19"/>
      <c r="H282" s="19"/>
      <c r="I282" s="19" t="s">
        <v>68</v>
      </c>
      <c r="J282" s="19">
        <v>0</v>
      </c>
      <c r="K282" s="27">
        <v>1992</v>
      </c>
      <c r="L282" s="27" t="s">
        <v>201</v>
      </c>
      <c r="M282" s="14" t="s">
        <v>35</v>
      </c>
      <c r="N282" s="59" t="s">
        <v>198</v>
      </c>
      <c r="O282" s="38">
        <v>300</v>
      </c>
      <c r="P282" s="30"/>
      <c r="Q282" s="14"/>
      <c r="R282" s="6"/>
      <c r="S282" s="6"/>
      <c r="T282" s="6"/>
      <c r="AF282"/>
      <c r="AG282"/>
      <c r="AH282"/>
    </row>
    <row r="283" spans="1:34" x14ac:dyDescent="0.25">
      <c r="A283" s="12" t="s">
        <v>465</v>
      </c>
      <c r="B283" s="19">
        <v>15</v>
      </c>
      <c r="C283" s="19" t="s">
        <v>69</v>
      </c>
      <c r="D283" s="19" t="s">
        <v>70</v>
      </c>
      <c r="E283" s="19" t="s">
        <v>71</v>
      </c>
      <c r="F283" s="19"/>
      <c r="G283" s="19"/>
      <c r="H283" s="19"/>
      <c r="I283" s="19" t="s">
        <v>72</v>
      </c>
      <c r="J283" s="19">
        <v>9</v>
      </c>
      <c r="K283" s="27">
        <v>1982</v>
      </c>
      <c r="L283" s="27" t="s">
        <v>197</v>
      </c>
      <c r="M283" s="14" t="s">
        <v>35</v>
      </c>
      <c r="N283" s="59" t="s">
        <v>198</v>
      </c>
      <c r="O283" s="38">
        <v>178</v>
      </c>
      <c r="P283" s="30"/>
      <c r="Q283" s="14"/>
      <c r="R283" s="6"/>
      <c r="S283" s="6"/>
      <c r="T283" s="6"/>
      <c r="AF283"/>
      <c r="AG283"/>
      <c r="AH283"/>
    </row>
    <row r="284" spans="1:34" x14ac:dyDescent="0.25">
      <c r="A284" s="12" t="s">
        <v>465</v>
      </c>
      <c r="B284" s="19">
        <v>16</v>
      </c>
      <c r="C284" s="19" t="s">
        <v>73</v>
      </c>
      <c r="D284" s="19" t="s">
        <v>74</v>
      </c>
      <c r="E284" s="19" t="s">
        <v>75</v>
      </c>
      <c r="F284" s="19"/>
      <c r="G284" s="19"/>
      <c r="H284" s="19"/>
      <c r="I284" s="19" t="s">
        <v>17</v>
      </c>
      <c r="J284" s="19" t="s">
        <v>76</v>
      </c>
      <c r="K284" s="27">
        <v>1992</v>
      </c>
      <c r="L284" s="27" t="s">
        <v>197</v>
      </c>
      <c r="M284" s="14" t="s">
        <v>35</v>
      </c>
      <c r="N284" s="59" t="s">
        <v>198</v>
      </c>
      <c r="O284" s="38">
        <v>265</v>
      </c>
      <c r="P284" s="30"/>
      <c r="Q284" s="14"/>
      <c r="R284" s="6"/>
      <c r="S284" s="6"/>
      <c r="T284" s="6"/>
      <c r="AF284"/>
      <c r="AG284"/>
      <c r="AH284"/>
    </row>
    <row r="285" spans="1:34" x14ac:dyDescent="0.25">
      <c r="A285" s="12" t="s">
        <v>465</v>
      </c>
      <c r="B285" s="19">
        <v>17</v>
      </c>
      <c r="C285" s="19" t="s">
        <v>77</v>
      </c>
      <c r="D285" s="19" t="s">
        <v>78</v>
      </c>
      <c r="E285" s="19" t="s">
        <v>79</v>
      </c>
      <c r="F285" s="19"/>
      <c r="G285" s="19"/>
      <c r="H285" s="19"/>
      <c r="I285" s="19" t="s">
        <v>80</v>
      </c>
      <c r="J285" s="19">
        <v>600</v>
      </c>
      <c r="K285" s="27">
        <v>1959</v>
      </c>
      <c r="L285" s="27" t="s">
        <v>197</v>
      </c>
      <c r="M285" s="14" t="s">
        <v>81</v>
      </c>
      <c r="N285" s="59" t="s">
        <v>200</v>
      </c>
      <c r="O285" s="38">
        <v>121</v>
      </c>
      <c r="P285" s="30"/>
      <c r="Q285" s="14"/>
      <c r="R285" s="6"/>
      <c r="S285" s="6"/>
      <c r="T285" s="6"/>
      <c r="AF285"/>
      <c r="AG285"/>
      <c r="AH285"/>
    </row>
    <row r="286" spans="1:34" x14ac:dyDescent="0.25">
      <c r="A286" s="12" t="s">
        <v>465</v>
      </c>
      <c r="B286" s="19">
        <v>18</v>
      </c>
      <c r="C286" s="19" t="s">
        <v>82</v>
      </c>
      <c r="D286" s="19" t="s">
        <v>83</v>
      </c>
      <c r="E286" s="19" t="s">
        <v>84</v>
      </c>
      <c r="F286" s="19"/>
      <c r="G286" s="19" t="s">
        <v>199</v>
      </c>
      <c r="H286" s="19"/>
      <c r="I286" s="19" t="s">
        <v>33</v>
      </c>
      <c r="J286" s="19" t="s">
        <v>85</v>
      </c>
      <c r="K286" s="27">
        <v>1981</v>
      </c>
      <c r="L286" s="27" t="s">
        <v>197</v>
      </c>
      <c r="M286" s="14" t="s">
        <v>35</v>
      </c>
      <c r="N286" s="59" t="s">
        <v>198</v>
      </c>
      <c r="O286" s="38">
        <v>241</v>
      </c>
      <c r="P286" s="30"/>
      <c r="Q286" s="14"/>
      <c r="R286" s="6"/>
      <c r="S286" s="6"/>
      <c r="T286" s="6"/>
      <c r="AF286"/>
      <c r="AG286"/>
      <c r="AH286"/>
    </row>
    <row r="287" spans="1:34" x14ac:dyDescent="0.25">
      <c r="A287" s="12" t="s">
        <v>465</v>
      </c>
      <c r="B287" s="19">
        <v>20</v>
      </c>
      <c r="C287" s="19" t="s">
        <v>86</v>
      </c>
      <c r="D287" s="19" t="s">
        <v>87</v>
      </c>
      <c r="E287" s="19" t="s">
        <v>88</v>
      </c>
      <c r="F287" s="19">
        <v>35</v>
      </c>
      <c r="G287" s="19"/>
      <c r="H287" s="19"/>
      <c r="I287" s="19" t="s">
        <v>33</v>
      </c>
      <c r="J287" s="19" t="s">
        <v>89</v>
      </c>
      <c r="K287" s="27">
        <v>1991</v>
      </c>
      <c r="L287" s="27" t="s">
        <v>226</v>
      </c>
      <c r="M287" s="14" t="s">
        <v>35</v>
      </c>
      <c r="N287" s="59" t="s">
        <v>198</v>
      </c>
      <c r="O287" s="38">
        <v>151</v>
      </c>
      <c r="P287" s="30"/>
      <c r="Q287" s="14"/>
      <c r="R287" s="6"/>
      <c r="S287" s="6"/>
      <c r="T287" s="6"/>
      <c r="AF287"/>
      <c r="AG287"/>
      <c r="AH287"/>
    </row>
    <row r="288" spans="1:34" x14ac:dyDescent="0.25">
      <c r="A288" s="12" t="s">
        <v>465</v>
      </c>
      <c r="B288" s="19">
        <v>21</v>
      </c>
      <c r="C288" s="19" t="s">
        <v>90</v>
      </c>
      <c r="D288" s="19" t="s">
        <v>91</v>
      </c>
      <c r="E288" s="19" t="s">
        <v>92</v>
      </c>
      <c r="F288" s="19"/>
      <c r="G288" s="19"/>
      <c r="H288" s="19" t="s">
        <v>947</v>
      </c>
      <c r="I288" s="19" t="s">
        <v>93</v>
      </c>
      <c r="J288" s="19" t="s">
        <v>94</v>
      </c>
      <c r="K288" s="27">
        <v>1976</v>
      </c>
      <c r="L288" s="27" t="s">
        <v>617</v>
      </c>
      <c r="M288" s="14" t="s">
        <v>95</v>
      </c>
      <c r="N288" s="59" t="s">
        <v>209</v>
      </c>
      <c r="O288" s="38">
        <v>1393</v>
      </c>
      <c r="P288" s="30"/>
      <c r="Q288" s="14"/>
      <c r="R288" s="6"/>
      <c r="S288" s="6"/>
      <c r="T288" s="6"/>
      <c r="AF288"/>
      <c r="AG288"/>
      <c r="AH288"/>
    </row>
    <row r="289" spans="1:34" x14ac:dyDescent="0.25">
      <c r="A289" s="12" t="s">
        <v>465</v>
      </c>
      <c r="B289" s="19">
        <v>22</v>
      </c>
      <c r="C289" s="19" t="s">
        <v>96</v>
      </c>
      <c r="D289" s="19" t="s">
        <v>97</v>
      </c>
      <c r="E289" s="19" t="s">
        <v>98</v>
      </c>
      <c r="F289" s="19"/>
      <c r="G289" s="19"/>
      <c r="H289" s="19"/>
      <c r="I289" s="19" t="s">
        <v>53</v>
      </c>
      <c r="J289" s="19" t="s">
        <v>99</v>
      </c>
      <c r="K289" s="27">
        <v>1975</v>
      </c>
      <c r="L289" s="27" t="s">
        <v>201</v>
      </c>
      <c r="M289" s="14" t="s">
        <v>19</v>
      </c>
      <c r="N289" s="59" t="s">
        <v>202</v>
      </c>
      <c r="O289" s="38">
        <v>203</v>
      </c>
      <c r="P289" s="30"/>
      <c r="Q289" s="14"/>
      <c r="R289" s="6"/>
      <c r="S289" s="6"/>
      <c r="T289" s="6"/>
      <c r="AF289"/>
      <c r="AG289"/>
      <c r="AH289"/>
    </row>
    <row r="290" spans="1:34" x14ac:dyDescent="0.25">
      <c r="A290" s="12" t="s">
        <v>465</v>
      </c>
      <c r="B290" s="19">
        <v>23</v>
      </c>
      <c r="C290" s="19" t="s">
        <v>100</v>
      </c>
      <c r="D290" s="19" t="s">
        <v>101</v>
      </c>
      <c r="E290" s="19" t="s">
        <v>102</v>
      </c>
      <c r="F290" s="19"/>
      <c r="G290" s="19"/>
      <c r="H290" s="19"/>
      <c r="I290" s="19" t="s">
        <v>68</v>
      </c>
      <c r="J290" s="19">
        <v>0</v>
      </c>
      <c r="K290" s="27">
        <v>1996</v>
      </c>
      <c r="L290" s="27" t="s">
        <v>226</v>
      </c>
      <c r="M290" s="14" t="s">
        <v>35</v>
      </c>
      <c r="N290" s="59" t="s">
        <v>198</v>
      </c>
      <c r="O290" s="38">
        <v>179</v>
      </c>
      <c r="P290" s="30"/>
      <c r="Q290" s="14"/>
      <c r="R290" s="6"/>
      <c r="S290" s="6"/>
      <c r="T290" s="6"/>
      <c r="AF290"/>
      <c r="AG290"/>
      <c r="AH290"/>
    </row>
    <row r="291" spans="1:34" x14ac:dyDescent="0.25">
      <c r="A291" s="12" t="s">
        <v>465</v>
      </c>
      <c r="B291" s="19">
        <v>24</v>
      </c>
      <c r="C291" s="19" t="s">
        <v>103</v>
      </c>
      <c r="D291" s="19" t="s">
        <v>104</v>
      </c>
      <c r="E291" s="19" t="s">
        <v>16</v>
      </c>
      <c r="F291" s="19"/>
      <c r="G291" s="19"/>
      <c r="H291" s="19"/>
      <c r="I291" s="19" t="s">
        <v>105</v>
      </c>
      <c r="J291" s="19" t="s">
        <v>106</v>
      </c>
      <c r="K291" s="27">
        <v>1976</v>
      </c>
      <c r="L291" s="27" t="s">
        <v>246</v>
      </c>
      <c r="M291" s="14" t="s">
        <v>95</v>
      </c>
      <c r="N291" s="59" t="s">
        <v>209</v>
      </c>
      <c r="O291" s="38">
        <v>2158</v>
      </c>
      <c r="P291" s="30"/>
      <c r="Q291" s="14"/>
      <c r="R291" s="6"/>
      <c r="S291" s="6"/>
      <c r="T291" s="6"/>
      <c r="AF291"/>
      <c r="AG291"/>
      <c r="AH291"/>
    </row>
    <row r="292" spans="1:34" x14ac:dyDescent="0.25">
      <c r="A292" s="12" t="s">
        <v>465</v>
      </c>
      <c r="B292" s="19">
        <v>25</v>
      </c>
      <c r="C292" s="19" t="s">
        <v>107</v>
      </c>
      <c r="D292" s="19" t="s">
        <v>108</v>
      </c>
      <c r="E292" s="19" t="s">
        <v>109</v>
      </c>
      <c r="F292" s="19"/>
      <c r="G292" s="19"/>
      <c r="H292" s="19"/>
      <c r="I292" s="19" t="s">
        <v>110</v>
      </c>
      <c r="J292" s="19">
        <v>750</v>
      </c>
      <c r="K292" s="27">
        <v>1977</v>
      </c>
      <c r="L292" s="27" t="s">
        <v>617</v>
      </c>
      <c r="M292" s="14" t="s">
        <v>19</v>
      </c>
      <c r="N292" s="59" t="s">
        <v>202</v>
      </c>
      <c r="O292" s="38">
        <v>50</v>
      </c>
      <c r="P292" s="30"/>
      <c r="Q292" s="14"/>
      <c r="R292" s="6"/>
      <c r="S292" s="6"/>
      <c r="T292" s="6"/>
      <c r="AF292"/>
      <c r="AG292"/>
      <c r="AH292"/>
    </row>
    <row r="293" spans="1:34" x14ac:dyDescent="0.25">
      <c r="A293" s="12" t="s">
        <v>465</v>
      </c>
      <c r="B293" s="19">
        <v>26</v>
      </c>
      <c r="C293" s="19" t="s">
        <v>111</v>
      </c>
      <c r="D293" s="19" t="s">
        <v>112</v>
      </c>
      <c r="E293" s="19" t="s">
        <v>113</v>
      </c>
      <c r="F293" s="19">
        <v>35</v>
      </c>
      <c r="G293" s="19"/>
      <c r="H293" s="19"/>
      <c r="I293" s="19" t="s">
        <v>114</v>
      </c>
      <c r="J293" s="19" t="s">
        <v>115</v>
      </c>
      <c r="K293" s="27">
        <v>2003</v>
      </c>
      <c r="L293" s="27" t="s">
        <v>246</v>
      </c>
      <c r="M293" s="14" t="s">
        <v>13</v>
      </c>
      <c r="N293" s="59" t="s">
        <v>227</v>
      </c>
      <c r="O293" s="38">
        <v>303</v>
      </c>
      <c r="P293" s="30"/>
      <c r="Q293" s="14"/>
      <c r="R293" s="6"/>
      <c r="S293" s="6"/>
      <c r="T293" s="6"/>
      <c r="AF293"/>
      <c r="AG293"/>
      <c r="AH293"/>
    </row>
    <row r="294" spans="1:34" x14ac:dyDescent="0.25">
      <c r="A294" s="12" t="s">
        <v>465</v>
      </c>
      <c r="B294" s="19">
        <v>28</v>
      </c>
      <c r="C294" s="19" t="s">
        <v>116</v>
      </c>
      <c r="D294" s="19" t="s">
        <v>117</v>
      </c>
      <c r="E294" s="19" t="s">
        <v>28</v>
      </c>
      <c r="F294" s="19"/>
      <c r="G294" s="19"/>
      <c r="H294" s="19"/>
      <c r="I294" s="19" t="s">
        <v>118</v>
      </c>
      <c r="J294" s="19" t="s">
        <v>119</v>
      </c>
      <c r="K294" s="27">
        <v>1992</v>
      </c>
      <c r="L294" s="27" t="s">
        <v>226</v>
      </c>
      <c r="M294" s="14" t="s">
        <v>35</v>
      </c>
      <c r="N294" s="59" t="s">
        <v>198</v>
      </c>
      <c r="O294" s="38">
        <v>408</v>
      </c>
      <c r="P294" s="30"/>
      <c r="Q294" s="14"/>
      <c r="R294" s="6"/>
      <c r="S294" s="6"/>
      <c r="T294" s="6"/>
      <c r="AF294"/>
      <c r="AG294"/>
      <c r="AH294"/>
    </row>
    <row r="295" spans="1:34" x14ac:dyDescent="0.25">
      <c r="A295" s="12" t="s">
        <v>465</v>
      </c>
      <c r="B295" s="19">
        <v>29</v>
      </c>
      <c r="C295" s="19" t="s">
        <v>120</v>
      </c>
      <c r="D295" s="19" t="s">
        <v>121</v>
      </c>
      <c r="E295" s="19" t="s">
        <v>57</v>
      </c>
      <c r="F295" s="19"/>
      <c r="G295" s="19"/>
      <c r="H295" s="19"/>
      <c r="I295" s="19" t="s">
        <v>114</v>
      </c>
      <c r="J295" s="19" t="s">
        <v>122</v>
      </c>
      <c r="K295" s="27">
        <v>1999</v>
      </c>
      <c r="L295" s="27" t="s">
        <v>246</v>
      </c>
      <c r="M295" s="14" t="s">
        <v>13</v>
      </c>
      <c r="N295" s="59" t="s">
        <v>227</v>
      </c>
      <c r="O295" s="38">
        <v>231</v>
      </c>
      <c r="P295" s="30"/>
      <c r="Q295" s="14"/>
      <c r="R295" s="6"/>
      <c r="S295" s="6"/>
      <c r="T295" s="6"/>
      <c r="AF295"/>
      <c r="AG295"/>
      <c r="AH295"/>
    </row>
    <row r="296" spans="1:34" x14ac:dyDescent="0.25">
      <c r="A296" s="12" t="s">
        <v>465</v>
      </c>
      <c r="B296" s="19">
        <v>30</v>
      </c>
      <c r="C296" s="19" t="s">
        <v>123</v>
      </c>
      <c r="D296" s="19" t="s">
        <v>124</v>
      </c>
      <c r="E296" s="19" t="s">
        <v>125</v>
      </c>
      <c r="F296" s="19"/>
      <c r="G296" s="19"/>
      <c r="H296" s="19"/>
      <c r="I296" s="19" t="s">
        <v>126</v>
      </c>
      <c r="J296" s="19" t="s">
        <v>127</v>
      </c>
      <c r="K296" s="27">
        <v>1958</v>
      </c>
      <c r="L296" s="27" t="s">
        <v>201</v>
      </c>
      <c r="M296" s="14" t="s">
        <v>81</v>
      </c>
      <c r="N296" s="59" t="s">
        <v>200</v>
      </c>
      <c r="O296" s="38">
        <v>158</v>
      </c>
      <c r="P296" s="30"/>
      <c r="Q296" s="14"/>
      <c r="R296" s="6"/>
      <c r="S296" s="6"/>
      <c r="T296" s="6"/>
      <c r="AF296"/>
      <c r="AG296"/>
      <c r="AH296"/>
    </row>
    <row r="297" spans="1:34" x14ac:dyDescent="0.25">
      <c r="A297" s="12" t="s">
        <v>465</v>
      </c>
      <c r="B297" s="19">
        <v>31</v>
      </c>
      <c r="C297" s="19" t="s">
        <v>128</v>
      </c>
      <c r="D297" s="19" t="s">
        <v>129</v>
      </c>
      <c r="E297" s="19" t="s">
        <v>130</v>
      </c>
      <c r="F297" s="19"/>
      <c r="G297" s="19"/>
      <c r="H297" s="19"/>
      <c r="I297" s="19" t="s">
        <v>131</v>
      </c>
      <c r="J297" s="19" t="s">
        <v>132</v>
      </c>
      <c r="K297" s="27">
        <v>1968</v>
      </c>
      <c r="L297" s="27" t="s">
        <v>617</v>
      </c>
      <c r="M297" s="14" t="s">
        <v>30</v>
      </c>
      <c r="N297" s="59" t="s">
        <v>204</v>
      </c>
      <c r="O297" s="38">
        <v>208</v>
      </c>
      <c r="P297" s="30"/>
      <c r="Q297" s="14"/>
      <c r="R297" s="6"/>
      <c r="S297" s="6"/>
      <c r="T297" s="6"/>
      <c r="AF297"/>
      <c r="AG297"/>
      <c r="AH297"/>
    </row>
    <row r="298" spans="1:34" x14ac:dyDescent="0.25">
      <c r="A298" s="12" t="s">
        <v>465</v>
      </c>
      <c r="B298" s="19">
        <v>32</v>
      </c>
      <c r="C298" s="19" t="s">
        <v>133</v>
      </c>
      <c r="D298" s="19" t="s">
        <v>134</v>
      </c>
      <c r="E298" s="19" t="s">
        <v>135</v>
      </c>
      <c r="F298" s="19">
        <v>35</v>
      </c>
      <c r="G298" s="19"/>
      <c r="H298" s="19"/>
      <c r="I298" s="19" t="s">
        <v>136</v>
      </c>
      <c r="J298" s="19" t="s">
        <v>137</v>
      </c>
      <c r="K298" s="27">
        <v>1968</v>
      </c>
      <c r="L298" s="27" t="s">
        <v>201</v>
      </c>
      <c r="M298" s="14" t="s">
        <v>30</v>
      </c>
      <c r="N298" s="59" t="s">
        <v>204</v>
      </c>
      <c r="O298" s="38">
        <v>80</v>
      </c>
      <c r="P298" s="30"/>
      <c r="Q298" s="14"/>
      <c r="R298" s="6"/>
      <c r="S298" s="6"/>
      <c r="T298" s="6"/>
      <c r="AF298"/>
      <c r="AG298"/>
      <c r="AH298"/>
    </row>
    <row r="299" spans="1:34" x14ac:dyDescent="0.25">
      <c r="A299" s="12" t="s">
        <v>465</v>
      </c>
      <c r="B299" s="19">
        <v>33</v>
      </c>
      <c r="C299" s="19" t="s">
        <v>138</v>
      </c>
      <c r="D299" s="19" t="s">
        <v>139</v>
      </c>
      <c r="E299" s="19" t="s">
        <v>16</v>
      </c>
      <c r="F299" s="19"/>
      <c r="G299" s="19"/>
      <c r="H299" s="19"/>
      <c r="I299" s="19" t="s">
        <v>33</v>
      </c>
      <c r="J299" s="19" t="s">
        <v>140</v>
      </c>
      <c r="K299" s="27">
        <v>1968</v>
      </c>
      <c r="L299" s="27" t="s">
        <v>617</v>
      </c>
      <c r="M299" s="14" t="s">
        <v>30</v>
      </c>
      <c r="N299" s="59" t="s">
        <v>204</v>
      </c>
      <c r="O299" s="38">
        <v>88</v>
      </c>
      <c r="P299" s="30"/>
      <c r="Q299" s="14"/>
      <c r="R299" s="6"/>
      <c r="S299" s="6"/>
      <c r="T299" s="6"/>
      <c r="AF299"/>
      <c r="AG299"/>
      <c r="AH299"/>
    </row>
    <row r="300" spans="1:34" x14ac:dyDescent="0.25">
      <c r="A300" s="12" t="s">
        <v>465</v>
      </c>
      <c r="B300" s="19">
        <v>34</v>
      </c>
      <c r="C300" s="19" t="s">
        <v>141</v>
      </c>
      <c r="D300" s="19" t="s">
        <v>142</v>
      </c>
      <c r="E300" s="19" t="s">
        <v>143</v>
      </c>
      <c r="F300" s="19"/>
      <c r="G300" s="19"/>
      <c r="H300" s="19"/>
      <c r="I300" s="19" t="s">
        <v>144</v>
      </c>
      <c r="J300" s="19">
        <v>80</v>
      </c>
      <c r="K300" s="27">
        <v>1975</v>
      </c>
      <c r="L300" s="27" t="s">
        <v>617</v>
      </c>
      <c r="M300" s="14" t="s">
        <v>19</v>
      </c>
      <c r="N300" s="59" t="s">
        <v>202</v>
      </c>
      <c r="O300" s="38">
        <v>7000</v>
      </c>
      <c r="P300" s="30"/>
      <c r="Q300" s="14"/>
      <c r="R300" s="6"/>
      <c r="S300" s="6"/>
      <c r="T300" s="6"/>
      <c r="AF300"/>
      <c r="AG300"/>
      <c r="AH300"/>
    </row>
    <row r="301" spans="1:34" x14ac:dyDescent="0.25">
      <c r="A301" s="12" t="s">
        <v>465</v>
      </c>
      <c r="B301" s="19">
        <v>35</v>
      </c>
      <c r="C301" s="19" t="s">
        <v>145</v>
      </c>
      <c r="D301" s="19" t="s">
        <v>146</v>
      </c>
      <c r="E301" s="19" t="s">
        <v>147</v>
      </c>
      <c r="F301" s="19"/>
      <c r="G301" s="19"/>
      <c r="H301" s="19"/>
      <c r="I301" s="19" t="s">
        <v>148</v>
      </c>
      <c r="J301" s="19" t="s">
        <v>149</v>
      </c>
      <c r="K301" s="27">
        <v>1984</v>
      </c>
      <c r="L301" s="27" t="s">
        <v>617</v>
      </c>
      <c r="M301" s="14" t="s">
        <v>35</v>
      </c>
      <c r="N301" s="59" t="s">
        <v>198</v>
      </c>
      <c r="O301" s="38">
        <v>7000</v>
      </c>
      <c r="P301" s="30"/>
      <c r="Q301" s="14"/>
      <c r="R301" s="6"/>
      <c r="S301" s="6"/>
      <c r="T301" s="6"/>
      <c r="AF301"/>
      <c r="AG301"/>
      <c r="AH301"/>
    </row>
    <row r="302" spans="1:34" x14ac:dyDescent="0.25">
      <c r="A302" s="12" t="s">
        <v>465</v>
      </c>
      <c r="B302" s="19">
        <v>36</v>
      </c>
      <c r="C302" s="19" t="s">
        <v>150</v>
      </c>
      <c r="D302" s="19" t="s">
        <v>151</v>
      </c>
      <c r="E302" s="19" t="s">
        <v>152</v>
      </c>
      <c r="F302" s="19"/>
      <c r="G302" s="19" t="s">
        <v>199</v>
      </c>
      <c r="H302" s="19"/>
      <c r="I302" s="19" t="s">
        <v>114</v>
      </c>
      <c r="J302" s="19" t="s">
        <v>153</v>
      </c>
      <c r="K302" s="27">
        <v>1996</v>
      </c>
      <c r="L302" s="27" t="s">
        <v>617</v>
      </c>
      <c r="M302" s="14" t="s">
        <v>35</v>
      </c>
      <c r="N302" s="59" t="s">
        <v>198</v>
      </c>
      <c r="O302" s="38">
        <v>7000</v>
      </c>
      <c r="P302" s="30"/>
      <c r="Q302" s="14"/>
      <c r="R302" s="6"/>
      <c r="S302" s="6"/>
      <c r="T302" s="6"/>
      <c r="AF302"/>
      <c r="AG302"/>
      <c r="AH302"/>
    </row>
    <row r="303" spans="1:34" x14ac:dyDescent="0.25">
      <c r="A303" s="12" t="s">
        <v>465</v>
      </c>
      <c r="B303" s="19">
        <v>37</v>
      </c>
      <c r="C303" s="19" t="s">
        <v>154</v>
      </c>
      <c r="D303" s="19" t="s">
        <v>155</v>
      </c>
      <c r="E303" s="19" t="s">
        <v>156</v>
      </c>
      <c r="F303" s="19"/>
      <c r="G303" s="19"/>
      <c r="H303" s="19"/>
      <c r="I303" s="19" t="s">
        <v>72</v>
      </c>
      <c r="J303" s="19">
        <v>12</v>
      </c>
      <c r="K303" s="27">
        <v>1975</v>
      </c>
      <c r="L303" s="27" t="s">
        <v>617</v>
      </c>
      <c r="M303" s="14" t="s">
        <v>19</v>
      </c>
      <c r="N303" s="59" t="s">
        <v>202</v>
      </c>
      <c r="O303" s="38">
        <v>197</v>
      </c>
      <c r="P303" s="30"/>
      <c r="Q303" s="14"/>
      <c r="R303" s="6"/>
      <c r="S303" s="6"/>
      <c r="T303" s="6"/>
      <c r="AF303"/>
      <c r="AG303"/>
      <c r="AH303"/>
    </row>
    <row r="304" spans="1:34" x14ac:dyDescent="0.25">
      <c r="A304" s="12" t="s">
        <v>465</v>
      </c>
      <c r="B304" s="19">
        <v>38</v>
      </c>
      <c r="C304" s="19" t="s">
        <v>157</v>
      </c>
      <c r="D304" s="19" t="s">
        <v>158</v>
      </c>
      <c r="E304" s="19" t="s">
        <v>159</v>
      </c>
      <c r="F304" s="19"/>
      <c r="G304" s="19"/>
      <c r="H304" s="19"/>
      <c r="I304" s="19" t="s">
        <v>33</v>
      </c>
      <c r="J304" s="19" t="s">
        <v>85</v>
      </c>
      <c r="K304" s="27">
        <v>1985</v>
      </c>
      <c r="L304" s="27" t="s">
        <v>617</v>
      </c>
      <c r="M304" s="14" t="s">
        <v>35</v>
      </c>
      <c r="N304" s="59" t="s">
        <v>198</v>
      </c>
      <c r="O304" s="38">
        <v>7000</v>
      </c>
      <c r="P304" s="30"/>
      <c r="Q304" s="14"/>
      <c r="R304" s="6"/>
      <c r="S304" s="6"/>
      <c r="T304" s="6"/>
      <c r="AF304"/>
      <c r="AG304"/>
      <c r="AH304"/>
    </row>
    <row r="305" spans="1:34" x14ac:dyDescent="0.25">
      <c r="A305" s="12" t="s">
        <v>465</v>
      </c>
      <c r="B305" s="19">
        <v>39</v>
      </c>
      <c r="C305" s="19" t="s">
        <v>160</v>
      </c>
      <c r="D305" s="19" t="s">
        <v>161</v>
      </c>
      <c r="E305" s="19" t="s">
        <v>79</v>
      </c>
      <c r="F305" s="19"/>
      <c r="G305" s="19"/>
      <c r="H305" s="19"/>
      <c r="I305" s="19" t="s">
        <v>162</v>
      </c>
      <c r="J305" s="19" t="s">
        <v>163</v>
      </c>
      <c r="K305" s="27">
        <v>1992</v>
      </c>
      <c r="L305" s="27" t="s">
        <v>617</v>
      </c>
      <c r="M305" s="14" t="s">
        <v>35</v>
      </c>
      <c r="N305" s="59" t="s">
        <v>198</v>
      </c>
      <c r="O305" s="38">
        <v>7000</v>
      </c>
      <c r="P305" s="30"/>
      <c r="Q305" s="14"/>
      <c r="R305" s="6"/>
      <c r="S305" s="6"/>
      <c r="T305" s="6"/>
      <c r="AF305"/>
      <c r="AG305"/>
      <c r="AH305"/>
    </row>
    <row r="306" spans="1:34" x14ac:dyDescent="0.25">
      <c r="A306" s="12" t="s">
        <v>465</v>
      </c>
      <c r="B306" s="19">
        <v>40</v>
      </c>
      <c r="C306" s="19" t="s">
        <v>164</v>
      </c>
      <c r="D306" s="19" t="s">
        <v>165</v>
      </c>
      <c r="E306" s="19" t="s">
        <v>166</v>
      </c>
      <c r="F306" s="19"/>
      <c r="G306" s="19"/>
      <c r="H306" s="19"/>
      <c r="I306" s="19" t="s">
        <v>110</v>
      </c>
      <c r="J306" s="19">
        <v>0</v>
      </c>
      <c r="K306" s="27">
        <v>1988</v>
      </c>
      <c r="L306" s="27" t="s">
        <v>617</v>
      </c>
      <c r="M306" s="14" t="s">
        <v>35</v>
      </c>
      <c r="N306" s="59" t="s">
        <v>198</v>
      </c>
      <c r="O306" s="38">
        <v>7000</v>
      </c>
      <c r="P306" s="30"/>
      <c r="Q306" s="14"/>
      <c r="R306" s="6"/>
      <c r="S306" s="6"/>
      <c r="T306" s="6"/>
      <c r="AF306"/>
      <c r="AG306"/>
      <c r="AH306"/>
    </row>
    <row r="307" spans="1:34" x14ac:dyDescent="0.25">
      <c r="A307" s="12" t="s">
        <v>465</v>
      </c>
      <c r="B307" s="19">
        <v>41</v>
      </c>
      <c r="C307" s="19" t="s">
        <v>167</v>
      </c>
      <c r="D307" s="19" t="s">
        <v>168</v>
      </c>
      <c r="E307" s="19" t="s">
        <v>169</v>
      </c>
      <c r="F307" s="19"/>
      <c r="G307" s="19"/>
      <c r="H307" s="19"/>
      <c r="I307" s="19" t="s">
        <v>105</v>
      </c>
      <c r="J307" s="19">
        <v>525</v>
      </c>
      <c r="K307" s="27">
        <v>1995</v>
      </c>
      <c r="L307" s="27" t="s">
        <v>617</v>
      </c>
      <c r="M307" s="14" t="s">
        <v>35</v>
      </c>
      <c r="N307" s="59" t="s">
        <v>198</v>
      </c>
      <c r="O307" s="38">
        <v>7000</v>
      </c>
      <c r="P307" s="30"/>
      <c r="Q307" s="14"/>
      <c r="R307" s="6"/>
      <c r="S307" s="6"/>
      <c r="T307" s="6"/>
      <c r="AF307"/>
      <c r="AG307"/>
      <c r="AH307"/>
    </row>
    <row r="308" spans="1:34" x14ac:dyDescent="0.25">
      <c r="A308" s="12" t="s">
        <v>465</v>
      </c>
      <c r="B308" s="19">
        <v>42</v>
      </c>
      <c r="C308" s="19" t="s">
        <v>170</v>
      </c>
      <c r="D308" s="19" t="s">
        <v>171</v>
      </c>
      <c r="E308" s="19" t="s">
        <v>172</v>
      </c>
      <c r="F308" s="19"/>
      <c r="G308" s="19"/>
      <c r="H308" s="19"/>
      <c r="I308" s="19" t="s">
        <v>114</v>
      </c>
      <c r="J308" s="19" t="s">
        <v>153</v>
      </c>
      <c r="K308" s="27">
        <v>1997</v>
      </c>
      <c r="L308" s="27" t="s">
        <v>617</v>
      </c>
      <c r="M308" s="14" t="s">
        <v>13</v>
      </c>
      <c r="N308" s="59" t="s">
        <v>227</v>
      </c>
      <c r="O308" s="38">
        <v>7000</v>
      </c>
      <c r="P308" s="30"/>
      <c r="Q308" s="14"/>
      <c r="R308" s="6"/>
      <c r="S308" s="6"/>
      <c r="T308" s="6"/>
      <c r="AF308"/>
      <c r="AG308"/>
      <c r="AH308"/>
    </row>
    <row r="309" spans="1:34" x14ac:dyDescent="0.25">
      <c r="A309" s="12" t="s">
        <v>465</v>
      </c>
      <c r="B309" s="19">
        <v>43</v>
      </c>
      <c r="C309" s="19" t="s">
        <v>173</v>
      </c>
      <c r="D309" s="19" t="s">
        <v>174</v>
      </c>
      <c r="E309" s="19" t="s">
        <v>175</v>
      </c>
      <c r="F309" s="19"/>
      <c r="G309" s="19"/>
      <c r="H309" s="19" t="s">
        <v>947</v>
      </c>
      <c r="I309" s="19" t="s">
        <v>93</v>
      </c>
      <c r="J309" s="19" t="s">
        <v>176</v>
      </c>
      <c r="K309" s="27">
        <v>1989</v>
      </c>
      <c r="L309" s="27" t="s">
        <v>617</v>
      </c>
      <c r="M309" s="14" t="s">
        <v>60</v>
      </c>
      <c r="N309" s="59" t="s">
        <v>259</v>
      </c>
      <c r="O309" s="38">
        <v>7000</v>
      </c>
      <c r="P309" s="30"/>
      <c r="Q309" s="14"/>
      <c r="R309" s="6"/>
      <c r="S309" s="6"/>
      <c r="T309" s="6"/>
      <c r="AF309"/>
      <c r="AG309"/>
      <c r="AH309"/>
    </row>
    <row r="310" spans="1:34" x14ac:dyDescent="0.25">
      <c r="A310" s="12" t="s">
        <v>465</v>
      </c>
      <c r="B310" s="19">
        <v>44</v>
      </c>
      <c r="C310" s="19" t="s">
        <v>177</v>
      </c>
      <c r="D310" s="19" t="s">
        <v>174</v>
      </c>
      <c r="E310" s="19" t="s">
        <v>178</v>
      </c>
      <c r="F310" s="19"/>
      <c r="G310" s="19"/>
      <c r="H310" s="19"/>
      <c r="I310" s="19" t="s">
        <v>179</v>
      </c>
      <c r="J310" s="19" t="s">
        <v>180</v>
      </c>
      <c r="K310" s="27">
        <v>1942</v>
      </c>
      <c r="L310" s="27" t="s">
        <v>617</v>
      </c>
      <c r="M310" s="14" t="s">
        <v>181</v>
      </c>
      <c r="N310" s="59" t="s">
        <v>263</v>
      </c>
      <c r="O310" s="38">
        <v>399</v>
      </c>
      <c r="P310" s="30"/>
      <c r="Q310" s="14"/>
      <c r="R310" s="6"/>
      <c r="S310" s="6"/>
      <c r="T310" s="6"/>
      <c r="AF310"/>
      <c r="AG310"/>
      <c r="AH310"/>
    </row>
    <row r="311" spans="1:34" x14ac:dyDescent="0.25">
      <c r="A311" s="12" t="s">
        <v>465</v>
      </c>
      <c r="B311" s="19">
        <v>45</v>
      </c>
      <c r="C311" s="19" t="s">
        <v>182</v>
      </c>
      <c r="D311" s="19" t="s">
        <v>174</v>
      </c>
      <c r="E311" s="19" t="s">
        <v>183</v>
      </c>
      <c r="F311" s="19"/>
      <c r="G311" s="19" t="s">
        <v>199</v>
      </c>
      <c r="H311" s="19"/>
      <c r="I311" s="19" t="s">
        <v>110</v>
      </c>
      <c r="J311" s="19">
        <v>750</v>
      </c>
      <c r="K311" s="27">
        <v>1985</v>
      </c>
      <c r="L311" s="27" t="s">
        <v>617</v>
      </c>
      <c r="M311" s="14" t="s">
        <v>35</v>
      </c>
      <c r="N311" s="59" t="s">
        <v>198</v>
      </c>
      <c r="O311" s="38">
        <v>7000</v>
      </c>
      <c r="P311" s="30"/>
      <c r="Q311" s="14"/>
      <c r="R311" s="6"/>
      <c r="S311" s="6"/>
      <c r="T311" s="6"/>
      <c r="AF311"/>
      <c r="AG311"/>
      <c r="AH311"/>
    </row>
    <row r="312" spans="1:34" x14ac:dyDescent="0.25">
      <c r="A312" s="12" t="s">
        <v>465</v>
      </c>
      <c r="B312" s="19">
        <v>46</v>
      </c>
      <c r="C312" s="19" t="s">
        <v>184</v>
      </c>
      <c r="D312" s="19" t="s">
        <v>185</v>
      </c>
      <c r="E312" s="19" t="s">
        <v>113</v>
      </c>
      <c r="F312" s="19"/>
      <c r="G312" s="19"/>
      <c r="H312" s="19"/>
      <c r="I312" s="19" t="s">
        <v>114</v>
      </c>
      <c r="J312" s="19" t="s">
        <v>186</v>
      </c>
      <c r="K312" s="27">
        <v>2001</v>
      </c>
      <c r="L312" s="27" t="s">
        <v>617</v>
      </c>
      <c r="M312" s="14" t="s">
        <v>13</v>
      </c>
      <c r="N312" s="59" t="s">
        <v>227</v>
      </c>
      <c r="O312" s="38">
        <v>7000</v>
      </c>
      <c r="P312" s="30"/>
      <c r="Q312" s="14"/>
      <c r="R312" s="6"/>
      <c r="S312" s="6"/>
      <c r="T312" s="6"/>
      <c r="AF312"/>
      <c r="AG312"/>
      <c r="AH312"/>
    </row>
    <row r="313" spans="1:34" x14ac:dyDescent="0.25">
      <c r="A313" s="12" t="s">
        <v>465</v>
      </c>
      <c r="B313" s="19">
        <v>47</v>
      </c>
      <c r="C313" s="19" t="s">
        <v>187</v>
      </c>
      <c r="D313" s="19" t="s">
        <v>188</v>
      </c>
      <c r="E313" s="19" t="s">
        <v>189</v>
      </c>
      <c r="F313" s="19"/>
      <c r="G313" s="19"/>
      <c r="H313" s="19"/>
      <c r="I313" s="19" t="s">
        <v>105</v>
      </c>
      <c r="J313" s="19">
        <v>3</v>
      </c>
      <c r="K313" s="27">
        <v>1979</v>
      </c>
      <c r="L313" s="27" t="s">
        <v>617</v>
      </c>
      <c r="M313" s="14" t="s">
        <v>19</v>
      </c>
      <c r="N313" s="59" t="s">
        <v>202</v>
      </c>
      <c r="O313" s="38">
        <v>7000</v>
      </c>
      <c r="P313" s="30"/>
      <c r="Q313" s="14"/>
      <c r="R313" s="6"/>
      <c r="S313" s="6"/>
      <c r="T313" s="6"/>
      <c r="AF313"/>
      <c r="AG313"/>
      <c r="AH313"/>
    </row>
    <row r="314" spans="1:34" x14ac:dyDescent="0.25">
      <c r="A314" s="12" t="s">
        <v>465</v>
      </c>
      <c r="B314" s="19">
        <v>48</v>
      </c>
      <c r="C314" s="19" t="s">
        <v>190</v>
      </c>
      <c r="D314" s="19" t="s">
        <v>191</v>
      </c>
      <c r="E314" s="19" t="s">
        <v>79</v>
      </c>
      <c r="F314" s="19"/>
      <c r="G314" s="19"/>
      <c r="H314" s="19"/>
      <c r="I314" s="19" t="s">
        <v>192</v>
      </c>
      <c r="J314" s="19">
        <v>2000</v>
      </c>
      <c r="K314" s="27">
        <v>1995</v>
      </c>
      <c r="L314" s="27" t="s">
        <v>617</v>
      </c>
      <c r="M314" s="14" t="s">
        <v>35</v>
      </c>
      <c r="N314" s="59" t="s">
        <v>198</v>
      </c>
      <c r="O314" s="38">
        <v>7000</v>
      </c>
      <c r="P314" s="30"/>
      <c r="Q314" s="14"/>
      <c r="R314" s="6"/>
      <c r="S314" s="6"/>
      <c r="T314" s="6"/>
      <c r="AF314"/>
      <c r="AG314"/>
      <c r="AH314"/>
    </row>
    <row r="315" spans="1:34" x14ac:dyDescent="0.25">
      <c r="A315" s="12" t="s">
        <v>465</v>
      </c>
      <c r="B315" s="19">
        <v>49</v>
      </c>
      <c r="C315" s="19" t="s">
        <v>193</v>
      </c>
      <c r="D315" s="19" t="s">
        <v>194</v>
      </c>
      <c r="E315" s="19" t="s">
        <v>195</v>
      </c>
      <c r="F315" s="19"/>
      <c r="G315" s="19" t="s">
        <v>199</v>
      </c>
      <c r="H315" s="19"/>
      <c r="I315" s="19" t="s">
        <v>33</v>
      </c>
      <c r="J315" s="19" t="s">
        <v>196</v>
      </c>
      <c r="K315" s="27">
        <v>1985</v>
      </c>
      <c r="L315" s="27" t="s">
        <v>201</v>
      </c>
      <c r="M315" s="14" t="s">
        <v>35</v>
      </c>
      <c r="N315" s="59" t="s">
        <v>198</v>
      </c>
      <c r="O315" s="38">
        <v>7000</v>
      </c>
      <c r="P315" s="30"/>
      <c r="Q315" s="14"/>
      <c r="R315" s="6"/>
      <c r="S315" s="6"/>
      <c r="T315" s="6"/>
      <c r="AF315"/>
      <c r="AG315"/>
      <c r="AH315"/>
    </row>
    <row r="316" spans="1:34" x14ac:dyDescent="0.25">
      <c r="A316" s="34" t="s">
        <v>464</v>
      </c>
      <c r="B316" s="20">
        <v>1</v>
      </c>
      <c r="C316" s="20" t="s">
        <v>69</v>
      </c>
      <c r="D316" s="20" t="s">
        <v>70</v>
      </c>
      <c r="E316" s="20" t="s">
        <v>71</v>
      </c>
      <c r="F316" s="20"/>
      <c r="G316" s="20"/>
      <c r="H316" s="20"/>
      <c r="I316" s="20" t="s">
        <v>72</v>
      </c>
      <c r="J316" s="20">
        <v>9</v>
      </c>
      <c r="K316" s="34">
        <v>1982</v>
      </c>
      <c r="L316" s="45" t="s">
        <v>197</v>
      </c>
      <c r="M316" s="3" t="s">
        <v>35</v>
      </c>
      <c r="N316" s="39" t="s">
        <v>198</v>
      </c>
      <c r="O316" s="39">
        <v>79.999999999999986</v>
      </c>
      <c r="P316" s="31"/>
      <c r="Q316" s="3"/>
      <c r="R316"/>
      <c r="AF316"/>
      <c r="AG316"/>
      <c r="AH316"/>
    </row>
    <row r="317" spans="1:34" x14ac:dyDescent="0.25">
      <c r="A317" s="34" t="s">
        <v>464</v>
      </c>
      <c r="B317" s="20">
        <v>2</v>
      </c>
      <c r="C317" s="20" t="s">
        <v>82</v>
      </c>
      <c r="D317" s="20" t="s">
        <v>83</v>
      </c>
      <c r="E317" s="20" t="s">
        <v>84</v>
      </c>
      <c r="F317" s="20"/>
      <c r="G317" s="20" t="s">
        <v>199</v>
      </c>
      <c r="H317" s="20"/>
      <c r="I317" s="20" t="s">
        <v>33</v>
      </c>
      <c r="J317" s="20" t="s">
        <v>85</v>
      </c>
      <c r="K317" s="34">
        <v>1981</v>
      </c>
      <c r="L317" s="45" t="s">
        <v>197</v>
      </c>
      <c r="M317" s="3" t="s">
        <v>35</v>
      </c>
      <c r="N317" s="39" t="s">
        <v>198</v>
      </c>
      <c r="O317" s="39">
        <v>522</v>
      </c>
      <c r="P317" s="31"/>
      <c r="Q317" s="3"/>
      <c r="R317"/>
      <c r="AF317"/>
      <c r="AG317"/>
      <c r="AH317"/>
    </row>
    <row r="318" spans="1:34" x14ac:dyDescent="0.25">
      <c r="A318" s="34" t="s">
        <v>464</v>
      </c>
      <c r="B318" s="20">
        <v>7</v>
      </c>
      <c r="C318" s="20" t="s">
        <v>77</v>
      </c>
      <c r="D318" s="20" t="s">
        <v>78</v>
      </c>
      <c r="E318" s="20" t="s">
        <v>79</v>
      </c>
      <c r="F318" s="20"/>
      <c r="G318" s="20"/>
      <c r="H318" s="20"/>
      <c r="I318" s="20" t="s">
        <v>80</v>
      </c>
      <c r="J318" s="20">
        <v>600</v>
      </c>
      <c r="K318" s="34">
        <v>1959</v>
      </c>
      <c r="L318" s="45" t="s">
        <v>197</v>
      </c>
      <c r="M318" s="3" t="s">
        <v>81</v>
      </c>
      <c r="N318" s="39" t="s">
        <v>200</v>
      </c>
      <c r="O318" s="39">
        <v>186</v>
      </c>
      <c r="P318" s="31"/>
      <c r="Q318" s="3"/>
      <c r="R318"/>
      <c r="AF318"/>
      <c r="AG318"/>
      <c r="AH318"/>
    </row>
    <row r="319" spans="1:34" x14ac:dyDescent="0.25">
      <c r="A319" s="34" t="s">
        <v>464</v>
      </c>
      <c r="B319" s="20">
        <v>13</v>
      </c>
      <c r="C319" s="20" t="s">
        <v>96</v>
      </c>
      <c r="D319" s="20" t="s">
        <v>97</v>
      </c>
      <c r="E319" s="20" t="s">
        <v>98</v>
      </c>
      <c r="F319" s="20"/>
      <c r="G319" s="20"/>
      <c r="H319" s="20"/>
      <c r="I319" s="20" t="s">
        <v>53</v>
      </c>
      <c r="J319" s="20" t="s">
        <v>99</v>
      </c>
      <c r="K319" s="34">
        <v>1975</v>
      </c>
      <c r="L319" s="45" t="s">
        <v>201</v>
      </c>
      <c r="M319" s="3" t="s">
        <v>19</v>
      </c>
      <c r="N319" s="39" t="s">
        <v>202</v>
      </c>
      <c r="O319" s="39">
        <v>90.999999999999986</v>
      </c>
      <c r="P319" s="31"/>
      <c r="Q319" s="3"/>
      <c r="R319"/>
      <c r="AF319"/>
      <c r="AG319"/>
      <c r="AH319"/>
    </row>
    <row r="320" spans="1:34" x14ac:dyDescent="0.25">
      <c r="A320" s="34" t="s">
        <v>464</v>
      </c>
      <c r="B320" s="20">
        <v>14</v>
      </c>
      <c r="C320" s="20" t="s">
        <v>133</v>
      </c>
      <c r="D320" s="20" t="s">
        <v>134</v>
      </c>
      <c r="E320" s="20" t="s">
        <v>135</v>
      </c>
      <c r="F320" s="20">
        <v>35</v>
      </c>
      <c r="G320" s="20"/>
      <c r="H320" s="20"/>
      <c r="I320" s="20" t="s">
        <v>136</v>
      </c>
      <c r="J320" s="20" t="s">
        <v>137</v>
      </c>
      <c r="K320" s="34">
        <v>1968</v>
      </c>
      <c r="L320" s="45" t="s">
        <v>1023</v>
      </c>
      <c r="M320" s="3" t="s">
        <v>30</v>
      </c>
      <c r="N320" s="39" t="s">
        <v>204</v>
      </c>
      <c r="O320" s="39">
        <v>109.00000000000003</v>
      </c>
      <c r="P320" s="31"/>
      <c r="Q320" s="3"/>
      <c r="R320"/>
      <c r="AF320"/>
      <c r="AG320"/>
      <c r="AH320"/>
    </row>
    <row r="321" spans="1:34" x14ac:dyDescent="0.25">
      <c r="A321" s="34" t="s">
        <v>464</v>
      </c>
      <c r="B321" s="20">
        <v>16</v>
      </c>
      <c r="C321" s="20" t="s">
        <v>205</v>
      </c>
      <c r="D321" s="20" t="s">
        <v>37</v>
      </c>
      <c r="E321" s="20" t="s">
        <v>206</v>
      </c>
      <c r="F321" s="20"/>
      <c r="G321" s="20"/>
      <c r="H321" s="20"/>
      <c r="I321" s="20" t="s">
        <v>39</v>
      </c>
      <c r="J321" s="20" t="s">
        <v>207</v>
      </c>
      <c r="K321" s="34">
        <v>1975</v>
      </c>
      <c r="L321" s="45" t="s">
        <v>208</v>
      </c>
      <c r="M321" s="3" t="s">
        <v>95</v>
      </c>
      <c r="N321" s="39" t="s">
        <v>209</v>
      </c>
      <c r="O321" s="39">
        <v>57.999999999999972</v>
      </c>
      <c r="P321" s="31"/>
      <c r="Q321" s="3"/>
      <c r="R321"/>
      <c r="AF321"/>
      <c r="AG321"/>
      <c r="AH321"/>
    </row>
    <row r="322" spans="1:34" x14ac:dyDescent="0.25">
      <c r="A322" s="34" t="s">
        <v>464</v>
      </c>
      <c r="B322" s="20">
        <v>17</v>
      </c>
      <c r="C322" s="20" t="s">
        <v>210</v>
      </c>
      <c r="D322" s="20" t="s">
        <v>211</v>
      </c>
      <c r="E322" s="20" t="s">
        <v>212</v>
      </c>
      <c r="F322" s="20">
        <v>35</v>
      </c>
      <c r="G322" s="20"/>
      <c r="H322" s="20"/>
      <c r="I322" s="20" t="s">
        <v>213</v>
      </c>
      <c r="J322" s="20" t="s">
        <v>214</v>
      </c>
      <c r="K322" s="34">
        <v>1930</v>
      </c>
      <c r="L322" s="45" t="s">
        <v>215</v>
      </c>
      <c r="M322" s="3" t="s">
        <v>216</v>
      </c>
      <c r="N322" s="39" t="s">
        <v>217</v>
      </c>
      <c r="O322" s="39">
        <v>225</v>
      </c>
      <c r="P322" s="31"/>
      <c r="Q322" s="3"/>
      <c r="R322"/>
      <c r="AF322"/>
      <c r="AG322"/>
      <c r="AH322"/>
    </row>
    <row r="323" spans="1:34" x14ac:dyDescent="0.25">
      <c r="A323" s="34" t="s">
        <v>464</v>
      </c>
      <c r="B323" s="20">
        <v>22</v>
      </c>
      <c r="C323" s="20" t="s">
        <v>123</v>
      </c>
      <c r="D323" s="20" t="s">
        <v>124</v>
      </c>
      <c r="E323" s="20" t="s">
        <v>125</v>
      </c>
      <c r="F323" s="20"/>
      <c r="G323" s="20"/>
      <c r="H323" s="20"/>
      <c r="I323" s="20" t="s">
        <v>126</v>
      </c>
      <c r="J323" s="20" t="s">
        <v>127</v>
      </c>
      <c r="K323" s="34">
        <v>1958</v>
      </c>
      <c r="L323" s="45" t="s">
        <v>201</v>
      </c>
      <c r="M323" s="3" t="s">
        <v>81</v>
      </c>
      <c r="N323" s="39" t="s">
        <v>200</v>
      </c>
      <c r="O323" s="39">
        <v>349</v>
      </c>
      <c r="P323" s="31"/>
      <c r="Q323" s="3"/>
      <c r="R323"/>
      <c r="AF323"/>
      <c r="AG323"/>
      <c r="AH323"/>
    </row>
    <row r="324" spans="1:34" x14ac:dyDescent="0.25">
      <c r="A324" s="34" t="s">
        <v>464</v>
      </c>
      <c r="B324" s="20">
        <v>23</v>
      </c>
      <c r="C324" s="20" t="s">
        <v>218</v>
      </c>
      <c r="D324" s="20" t="s">
        <v>219</v>
      </c>
      <c r="E324" s="20" t="s">
        <v>102</v>
      </c>
      <c r="F324" s="20"/>
      <c r="G324" s="20"/>
      <c r="H324" s="20"/>
      <c r="I324" s="20" t="s">
        <v>220</v>
      </c>
      <c r="J324" s="20" t="s">
        <v>221</v>
      </c>
      <c r="K324" s="34">
        <v>1951</v>
      </c>
      <c r="L324" s="45" t="s">
        <v>1022</v>
      </c>
      <c r="M324" s="3" t="s">
        <v>44</v>
      </c>
      <c r="N324" s="39" t="s">
        <v>222</v>
      </c>
      <c r="O324" s="39">
        <v>94.999999999999986</v>
      </c>
      <c r="P324" s="31"/>
      <c r="Q324" s="3"/>
      <c r="R324"/>
      <c r="AF324"/>
      <c r="AG324"/>
      <c r="AH324"/>
    </row>
    <row r="325" spans="1:34" x14ac:dyDescent="0.25">
      <c r="A325" s="34" t="s">
        <v>464</v>
      </c>
      <c r="B325" s="20">
        <v>24</v>
      </c>
      <c r="C325" s="20" t="s">
        <v>223</v>
      </c>
      <c r="D325" s="20" t="s">
        <v>224</v>
      </c>
      <c r="E325" s="20" t="s">
        <v>225</v>
      </c>
      <c r="F325" s="20">
        <v>35</v>
      </c>
      <c r="G325" s="20"/>
      <c r="H325" s="20"/>
      <c r="I325" s="20" t="s">
        <v>68</v>
      </c>
      <c r="J325" s="20">
        <v>900</v>
      </c>
      <c r="K325" s="34">
        <v>1991</v>
      </c>
      <c r="L325" s="45" t="s">
        <v>1021</v>
      </c>
      <c r="M325" s="3" t="s">
        <v>35</v>
      </c>
      <c r="N325" s="39" t="s">
        <v>198</v>
      </c>
      <c r="O325" s="39">
        <v>146.99999999999997</v>
      </c>
      <c r="P325" s="31"/>
      <c r="Q325" s="3"/>
      <c r="R325"/>
      <c r="AF325"/>
      <c r="AG325"/>
      <c r="AH325"/>
    </row>
    <row r="326" spans="1:34" x14ac:dyDescent="0.25">
      <c r="A326" s="34" t="s">
        <v>464</v>
      </c>
      <c r="B326" s="20">
        <v>25</v>
      </c>
      <c r="C326" s="20" t="s">
        <v>8</v>
      </c>
      <c r="D326" s="20" t="s">
        <v>9</v>
      </c>
      <c r="E326" s="20" t="s">
        <v>10</v>
      </c>
      <c r="F326" s="20"/>
      <c r="G326" s="20"/>
      <c r="H326" s="20"/>
      <c r="I326" s="20" t="s">
        <v>11</v>
      </c>
      <c r="J326" s="20" t="s">
        <v>12</v>
      </c>
      <c r="K326" s="34">
        <v>1998</v>
      </c>
      <c r="L326" s="45" t="s">
        <v>226</v>
      </c>
      <c r="M326" s="3" t="s">
        <v>13</v>
      </c>
      <c r="N326" s="39" t="s">
        <v>227</v>
      </c>
      <c r="O326" s="39">
        <v>217.00000000000003</v>
      </c>
      <c r="P326" s="31"/>
      <c r="Q326" s="3"/>
      <c r="R326"/>
      <c r="AF326"/>
      <c r="AG326"/>
      <c r="AH326"/>
    </row>
    <row r="327" spans="1:34" x14ac:dyDescent="0.25">
      <c r="A327" s="34" t="s">
        <v>464</v>
      </c>
      <c r="B327" s="20">
        <v>26</v>
      </c>
      <c r="C327" s="20" t="s">
        <v>228</v>
      </c>
      <c r="D327" s="20" t="s">
        <v>229</v>
      </c>
      <c r="E327" s="20" t="s">
        <v>10</v>
      </c>
      <c r="F327" s="20"/>
      <c r="G327" s="20"/>
      <c r="H327" s="20"/>
      <c r="I327" s="20" t="s">
        <v>230</v>
      </c>
      <c r="J327" s="20" t="s">
        <v>231</v>
      </c>
      <c r="K327" s="34">
        <v>1995</v>
      </c>
      <c r="L327" s="45" t="s">
        <v>215</v>
      </c>
      <c r="M327" s="3" t="s">
        <v>35</v>
      </c>
      <c r="N327" s="39" t="s">
        <v>198</v>
      </c>
      <c r="O327" s="39">
        <v>333</v>
      </c>
      <c r="P327" s="31"/>
      <c r="Q327" s="3"/>
      <c r="R327"/>
      <c r="AF327"/>
      <c r="AG327"/>
      <c r="AH327"/>
    </row>
    <row r="328" spans="1:34" x14ac:dyDescent="0.25">
      <c r="A328" s="34" t="s">
        <v>464</v>
      </c>
      <c r="B328" s="20">
        <v>28</v>
      </c>
      <c r="C328" s="20" t="s">
        <v>50</v>
      </c>
      <c r="D328" s="20" t="s">
        <v>51</v>
      </c>
      <c r="E328" s="20" t="s">
        <v>52</v>
      </c>
      <c r="F328" s="20"/>
      <c r="G328" s="20"/>
      <c r="H328" s="20"/>
      <c r="I328" s="20" t="s">
        <v>53</v>
      </c>
      <c r="J328" s="20" t="s">
        <v>54</v>
      </c>
      <c r="K328" s="34">
        <v>1977</v>
      </c>
      <c r="L328" s="45" t="s">
        <v>226</v>
      </c>
      <c r="M328" s="3" t="s">
        <v>19</v>
      </c>
      <c r="N328" s="39" t="s">
        <v>202</v>
      </c>
      <c r="O328" s="39">
        <v>139.00000000000003</v>
      </c>
      <c r="P328" s="31"/>
      <c r="Q328" s="3"/>
      <c r="R328"/>
      <c r="AF328"/>
      <c r="AG328"/>
      <c r="AH328"/>
    </row>
    <row r="329" spans="1:34" x14ac:dyDescent="0.25">
      <c r="A329" s="34" t="s">
        <v>464</v>
      </c>
      <c r="B329" s="20">
        <v>29</v>
      </c>
      <c r="C329" s="20" t="s">
        <v>232</v>
      </c>
      <c r="D329" s="20" t="s">
        <v>51</v>
      </c>
      <c r="E329" s="20" t="s">
        <v>47</v>
      </c>
      <c r="F329" s="20"/>
      <c r="G329" s="20"/>
      <c r="H329" s="20"/>
      <c r="I329" s="20" t="s">
        <v>233</v>
      </c>
      <c r="J329" s="20" t="s">
        <v>234</v>
      </c>
      <c r="K329" s="34">
        <v>1937</v>
      </c>
      <c r="L329" s="45" t="s">
        <v>226</v>
      </c>
      <c r="M329" s="3" t="s">
        <v>25</v>
      </c>
      <c r="N329" s="39" t="s">
        <v>235</v>
      </c>
      <c r="O329" s="39">
        <v>72</v>
      </c>
      <c r="P329" s="31"/>
      <c r="Q329" s="3"/>
      <c r="R329"/>
      <c r="AF329"/>
      <c r="AG329"/>
      <c r="AH329"/>
    </row>
    <row r="330" spans="1:34" x14ac:dyDescent="0.25">
      <c r="A330" s="34" t="s">
        <v>464</v>
      </c>
      <c r="B330" s="20">
        <v>30</v>
      </c>
      <c r="C330" s="20" t="s">
        <v>236</v>
      </c>
      <c r="D330" s="20" t="s">
        <v>194</v>
      </c>
      <c r="E330" s="20" t="s">
        <v>237</v>
      </c>
      <c r="F330" s="20"/>
      <c r="G330" s="20"/>
      <c r="H330" s="20"/>
      <c r="I330" s="20" t="s">
        <v>72</v>
      </c>
      <c r="J330" s="20" t="s">
        <v>238</v>
      </c>
      <c r="K330" s="34">
        <v>1989</v>
      </c>
      <c r="L330" s="45" t="s">
        <v>239</v>
      </c>
      <c r="M330" s="3" t="s">
        <v>35</v>
      </c>
      <c r="N330" s="39" t="s">
        <v>198</v>
      </c>
      <c r="O330" s="39">
        <v>63.999999999999986</v>
      </c>
      <c r="P330" s="31"/>
      <c r="Q330" s="3"/>
      <c r="R330"/>
      <c r="AF330"/>
      <c r="AG330"/>
      <c r="AH330"/>
    </row>
    <row r="331" spans="1:34" x14ac:dyDescent="0.25">
      <c r="A331" s="34" t="s">
        <v>464</v>
      </c>
      <c r="B331" s="20">
        <v>31</v>
      </c>
      <c r="C331" s="20" t="s">
        <v>240</v>
      </c>
      <c r="D331" s="20" t="s">
        <v>66</v>
      </c>
      <c r="E331" s="20" t="s">
        <v>67</v>
      </c>
      <c r="F331" s="20"/>
      <c r="G331" s="20"/>
      <c r="H331" s="20"/>
      <c r="I331" s="20" t="s">
        <v>131</v>
      </c>
      <c r="J331" s="20" t="s">
        <v>241</v>
      </c>
      <c r="K331" s="34">
        <v>1960</v>
      </c>
      <c r="L331" s="45" t="s">
        <v>201</v>
      </c>
      <c r="M331" s="3" t="s">
        <v>81</v>
      </c>
      <c r="N331" s="39" t="s">
        <v>200</v>
      </c>
      <c r="O331" s="39">
        <v>129</v>
      </c>
      <c r="P331" s="31"/>
      <c r="Q331" s="3"/>
      <c r="R331"/>
      <c r="AF331"/>
      <c r="AG331"/>
      <c r="AH331"/>
    </row>
    <row r="332" spans="1:34" x14ac:dyDescent="0.25">
      <c r="A332" s="34" t="s">
        <v>464</v>
      </c>
      <c r="B332" s="20">
        <v>33</v>
      </c>
      <c r="C332" s="20" t="s">
        <v>14</v>
      </c>
      <c r="D332" s="20" t="s">
        <v>15</v>
      </c>
      <c r="E332" s="20" t="s">
        <v>16</v>
      </c>
      <c r="F332" s="20"/>
      <c r="G332" s="20"/>
      <c r="H332" s="20"/>
      <c r="I332" s="20" t="s">
        <v>17</v>
      </c>
      <c r="J332" s="20" t="s">
        <v>18</v>
      </c>
      <c r="K332" s="34">
        <v>1973</v>
      </c>
      <c r="L332" s="45" t="s">
        <v>226</v>
      </c>
      <c r="M332" s="3" t="s">
        <v>19</v>
      </c>
      <c r="N332" s="39" t="s">
        <v>202</v>
      </c>
      <c r="O332" s="39">
        <v>56.999999999999986</v>
      </c>
      <c r="P332" s="31"/>
      <c r="Q332" s="3"/>
      <c r="R332"/>
      <c r="AF332"/>
      <c r="AG332"/>
      <c r="AH332"/>
    </row>
    <row r="333" spans="1:34" x14ac:dyDescent="0.25">
      <c r="A333" s="34" t="s">
        <v>464</v>
      </c>
      <c r="B333" s="20">
        <v>34</v>
      </c>
      <c r="C333" s="20" t="s">
        <v>61</v>
      </c>
      <c r="D333" s="20" t="s">
        <v>62</v>
      </c>
      <c r="E333" s="20" t="s">
        <v>63</v>
      </c>
      <c r="F333" s="20"/>
      <c r="G333" s="20"/>
      <c r="H333" s="20"/>
      <c r="I333" s="20" t="s">
        <v>17</v>
      </c>
      <c r="J333" s="20" t="s">
        <v>64</v>
      </c>
      <c r="K333" s="34">
        <v>1979</v>
      </c>
      <c r="L333" s="45" t="s">
        <v>226</v>
      </c>
      <c r="M333" s="3" t="s">
        <v>19</v>
      </c>
      <c r="N333" s="39" t="s">
        <v>202</v>
      </c>
      <c r="O333" s="39">
        <v>86.999999999999986</v>
      </c>
      <c r="P333" s="31"/>
      <c r="Q333" s="3"/>
      <c r="R333"/>
      <c r="AF333"/>
      <c r="AG333"/>
      <c r="AH333"/>
    </row>
    <row r="334" spans="1:34" x14ac:dyDescent="0.25">
      <c r="A334" s="34" t="s">
        <v>464</v>
      </c>
      <c r="B334" s="20">
        <v>35</v>
      </c>
      <c r="C334" s="20" t="s">
        <v>242</v>
      </c>
      <c r="D334" s="20" t="s">
        <v>243</v>
      </c>
      <c r="E334" s="20" t="s">
        <v>88</v>
      </c>
      <c r="F334" s="20">
        <v>35</v>
      </c>
      <c r="G334" s="20"/>
      <c r="H334" s="20"/>
      <c r="I334" s="20" t="s">
        <v>244</v>
      </c>
      <c r="J334" s="20">
        <v>2</v>
      </c>
      <c r="K334" s="34">
        <v>1991</v>
      </c>
      <c r="L334" s="45" t="s">
        <v>245</v>
      </c>
      <c r="M334" s="3" t="s">
        <v>35</v>
      </c>
      <c r="N334" s="39" t="s">
        <v>198</v>
      </c>
      <c r="O334" s="39">
        <v>109</v>
      </c>
      <c r="P334" s="31"/>
      <c r="Q334" s="3"/>
      <c r="R334"/>
      <c r="AF334"/>
      <c r="AG334"/>
      <c r="AH334"/>
    </row>
    <row r="335" spans="1:34" x14ac:dyDescent="0.25">
      <c r="A335" s="34" t="s">
        <v>464</v>
      </c>
      <c r="B335" s="20">
        <v>36</v>
      </c>
      <c r="C335" s="20" t="s">
        <v>193</v>
      </c>
      <c r="D335" s="20" t="s">
        <v>194</v>
      </c>
      <c r="E335" s="20" t="s">
        <v>195</v>
      </c>
      <c r="F335" s="20"/>
      <c r="G335" s="20" t="s">
        <v>199</v>
      </c>
      <c r="H335" s="20"/>
      <c r="I335" s="20" t="s">
        <v>33</v>
      </c>
      <c r="J335" s="20" t="s">
        <v>196</v>
      </c>
      <c r="K335" s="34">
        <v>1985</v>
      </c>
      <c r="L335" s="45" t="s">
        <v>201</v>
      </c>
      <c r="M335" s="3" t="s">
        <v>35</v>
      </c>
      <c r="N335" s="39" t="s">
        <v>198</v>
      </c>
      <c r="O335" s="39">
        <v>137</v>
      </c>
      <c r="P335" s="31"/>
      <c r="Q335" s="3"/>
      <c r="R335"/>
      <c r="AF335"/>
      <c r="AG335"/>
      <c r="AH335"/>
    </row>
    <row r="336" spans="1:34" x14ac:dyDescent="0.25">
      <c r="A336" s="34" t="s">
        <v>464</v>
      </c>
      <c r="B336" s="20">
        <v>38</v>
      </c>
      <c r="C336" s="20" t="s">
        <v>116</v>
      </c>
      <c r="D336" s="20" t="s">
        <v>117</v>
      </c>
      <c r="E336" s="20" t="s">
        <v>28</v>
      </c>
      <c r="F336" s="20"/>
      <c r="G336" s="20"/>
      <c r="H336" s="20"/>
      <c r="I336" s="20" t="s">
        <v>118</v>
      </c>
      <c r="J336" s="20" t="s">
        <v>119</v>
      </c>
      <c r="K336" s="34">
        <v>1992</v>
      </c>
      <c r="L336" s="45" t="s">
        <v>226</v>
      </c>
      <c r="M336" s="3" t="s">
        <v>35</v>
      </c>
      <c r="N336" s="39" t="s">
        <v>198</v>
      </c>
      <c r="O336" s="39">
        <v>354</v>
      </c>
      <c r="P336" s="31"/>
      <c r="Q336" s="3"/>
      <c r="R336"/>
      <c r="AF336"/>
      <c r="AG336"/>
      <c r="AH336"/>
    </row>
    <row r="337" spans="1:34" x14ac:dyDescent="0.25">
      <c r="A337" s="34" t="s">
        <v>464</v>
      </c>
      <c r="B337" s="20">
        <v>39</v>
      </c>
      <c r="C337" s="20" t="s">
        <v>111</v>
      </c>
      <c r="D337" s="20" t="s">
        <v>112</v>
      </c>
      <c r="E337" s="20" t="s">
        <v>113</v>
      </c>
      <c r="F337" s="20">
        <v>35</v>
      </c>
      <c r="G337" s="20"/>
      <c r="H337" s="20"/>
      <c r="I337" s="20" t="s">
        <v>114</v>
      </c>
      <c r="J337" s="20" t="s">
        <v>115</v>
      </c>
      <c r="K337" s="34">
        <v>2003</v>
      </c>
      <c r="L337" s="45" t="s">
        <v>246</v>
      </c>
      <c r="M337" s="3" t="s">
        <v>13</v>
      </c>
      <c r="N337" s="39" t="s">
        <v>227</v>
      </c>
      <c r="O337" s="39">
        <v>157</v>
      </c>
      <c r="P337" s="31"/>
      <c r="Q337" s="3"/>
      <c r="R337"/>
      <c r="AF337"/>
      <c r="AG337"/>
      <c r="AH337"/>
    </row>
    <row r="338" spans="1:34" x14ac:dyDescent="0.25">
      <c r="A338" s="34" t="s">
        <v>464</v>
      </c>
      <c r="B338" s="20">
        <v>41</v>
      </c>
      <c r="C338" s="20" t="s">
        <v>247</v>
      </c>
      <c r="D338" s="20" t="s">
        <v>248</v>
      </c>
      <c r="E338" s="20" t="s">
        <v>249</v>
      </c>
      <c r="F338" s="20"/>
      <c r="G338" s="20"/>
      <c r="H338" s="20"/>
      <c r="I338" s="20" t="s">
        <v>58</v>
      </c>
      <c r="J338" s="20">
        <v>0</v>
      </c>
      <c r="K338" s="34">
        <v>1932</v>
      </c>
      <c r="L338" s="45" t="s">
        <v>410</v>
      </c>
      <c r="M338" s="3" t="s">
        <v>25</v>
      </c>
      <c r="N338" s="39" t="s">
        <v>235</v>
      </c>
      <c r="O338" s="39">
        <v>249</v>
      </c>
      <c r="P338" s="31"/>
      <c r="Q338" s="3"/>
      <c r="R338"/>
      <c r="AF338"/>
      <c r="AG338"/>
      <c r="AH338"/>
    </row>
    <row r="339" spans="1:34" x14ac:dyDescent="0.25">
      <c r="A339" s="34" t="s">
        <v>464</v>
      </c>
      <c r="B339" s="20">
        <v>42</v>
      </c>
      <c r="C339" s="20" t="s">
        <v>250</v>
      </c>
      <c r="D339" s="20" t="s">
        <v>251</v>
      </c>
      <c r="E339" s="20" t="s">
        <v>252</v>
      </c>
      <c r="F339" s="20"/>
      <c r="G339" s="20"/>
      <c r="H339" s="20"/>
      <c r="I339" s="20" t="s">
        <v>72</v>
      </c>
      <c r="J339" s="20" t="s">
        <v>253</v>
      </c>
      <c r="K339" s="34">
        <v>1977</v>
      </c>
      <c r="L339" s="45" t="s">
        <v>239</v>
      </c>
      <c r="M339" s="3" t="s">
        <v>19</v>
      </c>
      <c r="N339" s="39" t="s">
        <v>202</v>
      </c>
      <c r="O339" s="39">
        <v>305</v>
      </c>
      <c r="P339" s="31"/>
      <c r="Q339" s="3"/>
      <c r="R339"/>
      <c r="AF339"/>
      <c r="AG339"/>
      <c r="AH339"/>
    </row>
    <row r="340" spans="1:34" x14ac:dyDescent="0.25">
      <c r="A340" s="34" t="s">
        <v>464</v>
      </c>
      <c r="B340" s="20">
        <v>44</v>
      </c>
      <c r="C340" s="20" t="s">
        <v>254</v>
      </c>
      <c r="D340" s="20" t="s">
        <v>255</v>
      </c>
      <c r="E340" s="20" t="s">
        <v>256</v>
      </c>
      <c r="F340" s="20"/>
      <c r="G340" s="20"/>
      <c r="H340" s="20"/>
      <c r="I340" s="20" t="s">
        <v>257</v>
      </c>
      <c r="J340" s="20" t="s">
        <v>258</v>
      </c>
      <c r="K340" s="34">
        <v>1967</v>
      </c>
      <c r="L340" s="45" t="s">
        <v>197</v>
      </c>
      <c r="M340" s="3" t="s">
        <v>30</v>
      </c>
      <c r="N340" s="39" t="s">
        <v>204</v>
      </c>
      <c r="O340" s="39">
        <v>322</v>
      </c>
      <c r="P340" s="31"/>
      <c r="Q340" s="3"/>
      <c r="R340"/>
      <c r="AF340"/>
      <c r="AG340"/>
      <c r="AH340"/>
    </row>
    <row r="341" spans="1:34" x14ac:dyDescent="0.25">
      <c r="A341" s="34" t="s">
        <v>464</v>
      </c>
      <c r="B341" s="20">
        <v>46</v>
      </c>
      <c r="C341" s="20" t="s">
        <v>55</v>
      </c>
      <c r="D341" s="20" t="s">
        <v>56</v>
      </c>
      <c r="E341" s="20" t="s">
        <v>57</v>
      </c>
      <c r="F341" s="20"/>
      <c r="G341" s="20"/>
      <c r="H341" s="20"/>
      <c r="I341" s="20" t="s">
        <v>58</v>
      </c>
      <c r="J341" s="20" t="s">
        <v>59</v>
      </c>
      <c r="K341" s="34">
        <v>1981</v>
      </c>
      <c r="L341" s="45" t="s">
        <v>201</v>
      </c>
      <c r="M341" s="3" t="s">
        <v>60</v>
      </c>
      <c r="N341" s="39" t="s">
        <v>259</v>
      </c>
      <c r="O341" s="39">
        <v>256</v>
      </c>
      <c r="P341" s="31"/>
      <c r="Q341" s="3"/>
      <c r="R341"/>
      <c r="AF341"/>
      <c r="AG341"/>
      <c r="AH341"/>
    </row>
    <row r="342" spans="1:34" x14ac:dyDescent="0.25">
      <c r="A342" s="34" t="s">
        <v>464</v>
      </c>
      <c r="B342" s="20">
        <v>54</v>
      </c>
      <c r="C342" s="20" t="s">
        <v>260</v>
      </c>
      <c r="D342" s="20" t="s">
        <v>261</v>
      </c>
      <c r="E342" s="20" t="s">
        <v>16</v>
      </c>
      <c r="F342" s="20"/>
      <c r="G342" s="20"/>
      <c r="H342" s="20"/>
      <c r="I342" s="20" t="s">
        <v>80</v>
      </c>
      <c r="J342" s="20" t="s">
        <v>262</v>
      </c>
      <c r="K342" s="34">
        <v>1934</v>
      </c>
      <c r="L342" s="45" t="s">
        <v>246</v>
      </c>
      <c r="M342" s="3" t="s">
        <v>181</v>
      </c>
      <c r="N342" s="39" t="s">
        <v>263</v>
      </c>
      <c r="O342" s="39">
        <v>113.99999999999997</v>
      </c>
      <c r="P342" s="31"/>
      <c r="Q342" s="3"/>
      <c r="R342"/>
      <c r="AF342"/>
      <c r="AG342"/>
      <c r="AH342"/>
    </row>
    <row r="343" spans="1:34" x14ac:dyDescent="0.25">
      <c r="A343" s="34" t="s">
        <v>464</v>
      </c>
      <c r="B343" s="20">
        <v>56</v>
      </c>
      <c r="C343" s="20" t="s">
        <v>264</v>
      </c>
      <c r="D343" s="20" t="s">
        <v>265</v>
      </c>
      <c r="E343" s="20" t="s">
        <v>266</v>
      </c>
      <c r="F343" s="20"/>
      <c r="G343" s="20"/>
      <c r="H343" s="20"/>
      <c r="I343" s="20" t="s">
        <v>33</v>
      </c>
      <c r="J343" s="20" t="s">
        <v>267</v>
      </c>
      <c r="K343" s="34">
        <v>1983</v>
      </c>
      <c r="L343" s="45" t="s">
        <v>239</v>
      </c>
      <c r="M343" s="3" t="s">
        <v>35</v>
      </c>
      <c r="N343" s="39" t="s">
        <v>198</v>
      </c>
      <c r="O343" s="39">
        <v>223</v>
      </c>
      <c r="P343" s="31"/>
      <c r="Q343" s="3"/>
      <c r="R343"/>
      <c r="AF343"/>
      <c r="AG343"/>
      <c r="AH343"/>
    </row>
    <row r="344" spans="1:34" x14ac:dyDescent="0.25">
      <c r="A344" s="34" t="s">
        <v>464</v>
      </c>
      <c r="B344" s="20">
        <v>59</v>
      </c>
      <c r="C344" s="20" t="s">
        <v>268</v>
      </c>
      <c r="D344" s="20" t="s">
        <v>269</v>
      </c>
      <c r="E344" s="20" t="s">
        <v>237</v>
      </c>
      <c r="F344" s="20"/>
      <c r="G344" s="20"/>
      <c r="H344" s="20"/>
      <c r="I344" s="20" t="s">
        <v>270</v>
      </c>
      <c r="J344" s="20" t="s">
        <v>271</v>
      </c>
      <c r="K344" s="34">
        <v>1987</v>
      </c>
      <c r="L344" s="45" t="s">
        <v>239</v>
      </c>
      <c r="M344" s="3" t="s">
        <v>35</v>
      </c>
      <c r="N344" s="39" t="s">
        <v>198</v>
      </c>
      <c r="O344" s="39">
        <v>84</v>
      </c>
      <c r="P344" s="31"/>
      <c r="Q344" s="3"/>
      <c r="R344"/>
      <c r="AF344"/>
      <c r="AG344"/>
      <c r="AH344"/>
    </row>
    <row r="345" spans="1:34" x14ac:dyDescent="0.25">
      <c r="A345" s="34" t="s">
        <v>464</v>
      </c>
      <c r="B345" s="20">
        <v>62</v>
      </c>
      <c r="C345" s="20" t="s">
        <v>272</v>
      </c>
      <c r="D345" s="20" t="s">
        <v>273</v>
      </c>
      <c r="E345" s="20" t="s">
        <v>274</v>
      </c>
      <c r="F345" s="20"/>
      <c r="G345" s="20"/>
      <c r="H345" s="20"/>
      <c r="I345" s="20" t="s">
        <v>58</v>
      </c>
      <c r="J345" s="20" t="s">
        <v>275</v>
      </c>
      <c r="K345" s="34">
        <v>1947</v>
      </c>
      <c r="L345" s="45" t="s">
        <v>239</v>
      </c>
      <c r="M345" s="3" t="s">
        <v>276</v>
      </c>
      <c r="N345" s="39" t="s">
        <v>277</v>
      </c>
      <c r="O345" s="39">
        <v>1061</v>
      </c>
      <c r="P345" s="31"/>
      <c r="Q345" s="3"/>
      <c r="R345"/>
      <c r="AF345"/>
      <c r="AG345"/>
      <c r="AH345"/>
    </row>
    <row r="346" spans="1:34" x14ac:dyDescent="0.25">
      <c r="A346" s="34" t="s">
        <v>464</v>
      </c>
      <c r="B346" s="20">
        <v>70</v>
      </c>
      <c r="C346" s="20" t="s">
        <v>278</v>
      </c>
      <c r="D346" s="20" t="s">
        <v>279</v>
      </c>
      <c r="E346" s="20" t="s">
        <v>280</v>
      </c>
      <c r="F346" s="20"/>
      <c r="G346" s="20"/>
      <c r="H346" s="20"/>
      <c r="I346" s="20" t="s">
        <v>281</v>
      </c>
      <c r="J346" s="20" t="s">
        <v>282</v>
      </c>
      <c r="K346" s="34">
        <v>1983</v>
      </c>
      <c r="L346" s="45" t="s">
        <v>239</v>
      </c>
      <c r="M346" s="3" t="s">
        <v>276</v>
      </c>
      <c r="N346" s="39" t="s">
        <v>277</v>
      </c>
      <c r="O346" s="39">
        <v>74.999999999999972</v>
      </c>
      <c r="P346" s="31"/>
      <c r="Q346" s="3"/>
      <c r="R346"/>
      <c r="AF346"/>
      <c r="AG346"/>
      <c r="AH346"/>
    </row>
    <row r="347" spans="1:34" x14ac:dyDescent="0.25">
      <c r="A347" s="34" t="s">
        <v>464</v>
      </c>
      <c r="B347" s="20">
        <v>78</v>
      </c>
      <c r="C347" s="20" t="s">
        <v>31</v>
      </c>
      <c r="D347" s="20" t="s">
        <v>32</v>
      </c>
      <c r="E347" s="20" t="s">
        <v>16</v>
      </c>
      <c r="F347" s="20">
        <v>35</v>
      </c>
      <c r="G347" s="20"/>
      <c r="H347" s="20"/>
      <c r="I347" s="20" t="s">
        <v>33</v>
      </c>
      <c r="J347" s="20" t="s">
        <v>34</v>
      </c>
      <c r="K347" s="34">
        <v>1984</v>
      </c>
      <c r="L347" s="45" t="s">
        <v>208</v>
      </c>
      <c r="M347" s="3" t="s">
        <v>35</v>
      </c>
      <c r="N347" s="39" t="s">
        <v>198</v>
      </c>
      <c r="O347" s="39">
        <v>131.00000000000003</v>
      </c>
      <c r="P347" s="31"/>
      <c r="Q347" s="3"/>
      <c r="R347"/>
      <c r="AF347"/>
      <c r="AG347"/>
      <c r="AH347"/>
    </row>
    <row r="348" spans="1:34" x14ac:dyDescent="0.25">
      <c r="A348" s="34" t="s">
        <v>464</v>
      </c>
      <c r="B348" s="20">
        <v>81</v>
      </c>
      <c r="C348" s="20" t="s">
        <v>26</v>
      </c>
      <c r="D348" s="20" t="s">
        <v>27</v>
      </c>
      <c r="E348" s="20" t="s">
        <v>28</v>
      </c>
      <c r="F348" s="20"/>
      <c r="G348" s="20"/>
      <c r="H348" s="20"/>
      <c r="I348" s="20" t="s">
        <v>17</v>
      </c>
      <c r="J348" s="20" t="s">
        <v>29</v>
      </c>
      <c r="K348" s="34">
        <v>1969</v>
      </c>
      <c r="L348" s="45" t="s">
        <v>208</v>
      </c>
      <c r="M348" s="3" t="s">
        <v>30</v>
      </c>
      <c r="N348" s="39" t="s">
        <v>204</v>
      </c>
      <c r="O348" s="39">
        <v>117</v>
      </c>
      <c r="P348" s="31"/>
      <c r="Q348" s="3"/>
      <c r="R348"/>
      <c r="AF348"/>
      <c r="AG348"/>
      <c r="AH348"/>
    </row>
    <row r="349" spans="1:34" x14ac:dyDescent="0.25">
      <c r="A349" s="8" t="s">
        <v>466</v>
      </c>
      <c r="B349" s="21">
        <v>11</v>
      </c>
      <c r="C349" s="21" t="s">
        <v>283</v>
      </c>
      <c r="D349" s="21" t="s">
        <v>284</v>
      </c>
      <c r="E349" s="21" t="s">
        <v>285</v>
      </c>
      <c r="F349" s="21"/>
      <c r="G349" s="21" t="s">
        <v>199</v>
      </c>
      <c r="H349" s="21"/>
      <c r="I349" s="21" t="s">
        <v>286</v>
      </c>
      <c r="J349" s="21" t="s">
        <v>287</v>
      </c>
      <c r="K349" s="17">
        <v>1974</v>
      </c>
      <c r="L349" s="46" t="s">
        <v>239</v>
      </c>
      <c r="M349" s="4" t="s">
        <v>19</v>
      </c>
      <c r="N349" s="40" t="s">
        <v>202</v>
      </c>
      <c r="O349" s="40">
        <v>258</v>
      </c>
      <c r="P349" s="32"/>
      <c r="Q349" s="4"/>
      <c r="R349"/>
      <c r="AF349"/>
      <c r="AG349"/>
      <c r="AH349"/>
    </row>
    <row r="350" spans="1:34" x14ac:dyDescent="0.25">
      <c r="A350" s="8" t="s">
        <v>466</v>
      </c>
      <c r="B350" s="21">
        <v>13</v>
      </c>
      <c r="C350" s="21" t="s">
        <v>288</v>
      </c>
      <c r="D350" s="21" t="s">
        <v>289</v>
      </c>
      <c r="E350" s="21" t="s">
        <v>290</v>
      </c>
      <c r="F350" s="21"/>
      <c r="G350" s="21"/>
      <c r="H350" s="21"/>
      <c r="I350" s="21" t="s">
        <v>110</v>
      </c>
      <c r="J350" s="21">
        <v>750</v>
      </c>
      <c r="K350" s="17">
        <v>1984</v>
      </c>
      <c r="L350" s="46" t="s">
        <v>291</v>
      </c>
      <c r="M350" s="4" t="s">
        <v>35</v>
      </c>
      <c r="N350" s="40" t="s">
        <v>198</v>
      </c>
      <c r="O350" s="40">
        <v>182</v>
      </c>
      <c r="P350" s="32"/>
      <c r="Q350" s="4"/>
      <c r="R350"/>
      <c r="AF350"/>
      <c r="AG350"/>
      <c r="AH350"/>
    </row>
    <row r="351" spans="1:34" x14ac:dyDescent="0.25">
      <c r="A351" s="8" t="s">
        <v>466</v>
      </c>
      <c r="B351" s="21">
        <v>15</v>
      </c>
      <c r="C351" s="21" t="s">
        <v>8</v>
      </c>
      <c r="D351" s="21" t="s">
        <v>9</v>
      </c>
      <c r="E351" s="21" t="s">
        <v>10</v>
      </c>
      <c r="F351" s="21"/>
      <c r="G351" s="21"/>
      <c r="H351" s="21"/>
      <c r="I351" s="21" t="s">
        <v>11</v>
      </c>
      <c r="J351" s="21" t="s">
        <v>12</v>
      </c>
      <c r="K351" s="17">
        <v>1998</v>
      </c>
      <c r="L351" s="46" t="s">
        <v>226</v>
      </c>
      <c r="M351" s="4" t="s">
        <v>13</v>
      </c>
      <c r="N351" s="40" t="s">
        <v>227</v>
      </c>
      <c r="O351" s="40">
        <v>52</v>
      </c>
      <c r="P351" s="32"/>
      <c r="Q351" s="4"/>
      <c r="R351"/>
      <c r="AF351"/>
      <c r="AG351"/>
      <c r="AH351"/>
    </row>
    <row r="352" spans="1:34" x14ac:dyDescent="0.25">
      <c r="A352" s="8" t="s">
        <v>466</v>
      </c>
      <c r="B352" s="21">
        <v>16</v>
      </c>
      <c r="C352" s="21" t="s">
        <v>292</v>
      </c>
      <c r="D352" s="21" t="s">
        <v>293</v>
      </c>
      <c r="E352" s="21" t="s">
        <v>294</v>
      </c>
      <c r="F352" s="21"/>
      <c r="G352" s="21"/>
      <c r="H352" s="21"/>
      <c r="I352" s="21" t="s">
        <v>295</v>
      </c>
      <c r="J352" s="21" t="s">
        <v>296</v>
      </c>
      <c r="K352" s="17">
        <v>1939</v>
      </c>
      <c r="L352" s="46" t="s">
        <v>291</v>
      </c>
      <c r="M352" s="4" t="s">
        <v>276</v>
      </c>
      <c r="N352" s="40" t="s">
        <v>277</v>
      </c>
      <c r="O352" s="40">
        <v>423</v>
      </c>
      <c r="P352" s="32"/>
      <c r="Q352" s="4"/>
      <c r="R352"/>
      <c r="AF352"/>
      <c r="AG352"/>
      <c r="AH352"/>
    </row>
    <row r="353" spans="1:34" x14ac:dyDescent="0.25">
      <c r="A353" s="8" t="s">
        <v>466</v>
      </c>
      <c r="B353" s="21">
        <v>18</v>
      </c>
      <c r="C353" s="21" t="s">
        <v>297</v>
      </c>
      <c r="D353" s="21" t="s">
        <v>298</v>
      </c>
      <c r="E353" s="21" t="s">
        <v>67</v>
      </c>
      <c r="F353" s="21"/>
      <c r="G353" s="21"/>
      <c r="H353" s="21" t="s">
        <v>947</v>
      </c>
      <c r="I353" s="21" t="s">
        <v>93</v>
      </c>
      <c r="J353" s="21" t="s">
        <v>299</v>
      </c>
      <c r="K353" s="17">
        <v>1983</v>
      </c>
      <c r="L353" s="46" t="s">
        <v>291</v>
      </c>
      <c r="M353" s="4" t="s">
        <v>60</v>
      </c>
      <c r="N353" s="40" t="s">
        <v>259</v>
      </c>
      <c r="O353" s="40">
        <v>473</v>
      </c>
      <c r="P353" s="32"/>
      <c r="Q353" s="4"/>
      <c r="R353"/>
      <c r="AF353"/>
      <c r="AG353"/>
      <c r="AH353"/>
    </row>
    <row r="354" spans="1:34" x14ac:dyDescent="0.25">
      <c r="A354" s="8" t="s">
        <v>466</v>
      </c>
      <c r="B354" s="21">
        <v>22</v>
      </c>
      <c r="C354" s="21" t="s">
        <v>133</v>
      </c>
      <c r="D354" s="21" t="s">
        <v>134</v>
      </c>
      <c r="E354" s="21" t="s">
        <v>135</v>
      </c>
      <c r="F354" s="21">
        <v>35</v>
      </c>
      <c r="G354" s="21"/>
      <c r="H354" s="21"/>
      <c r="I354" s="21" t="s">
        <v>136</v>
      </c>
      <c r="J354" s="21" t="s">
        <v>137</v>
      </c>
      <c r="K354" s="17">
        <v>1968</v>
      </c>
      <c r="L354" s="46" t="s">
        <v>203</v>
      </c>
      <c r="M354" s="4" t="s">
        <v>30</v>
      </c>
      <c r="N354" s="40" t="s">
        <v>204</v>
      </c>
      <c r="O354" s="40">
        <v>41.999999999999986</v>
      </c>
      <c r="P354" s="32"/>
      <c r="Q354" s="4"/>
      <c r="R354"/>
      <c r="AF354"/>
      <c r="AG354"/>
      <c r="AH354"/>
    </row>
    <row r="355" spans="1:34" x14ac:dyDescent="0.25">
      <c r="A355" s="8" t="s">
        <v>466</v>
      </c>
      <c r="B355" s="21">
        <v>24</v>
      </c>
      <c r="C355" s="21" t="s">
        <v>77</v>
      </c>
      <c r="D355" s="21" t="s">
        <v>78</v>
      </c>
      <c r="E355" s="21" t="s">
        <v>79</v>
      </c>
      <c r="F355" s="21"/>
      <c r="G355" s="21"/>
      <c r="H355" s="21"/>
      <c r="I355" s="21" t="s">
        <v>80</v>
      </c>
      <c r="J355" s="21">
        <v>600</v>
      </c>
      <c r="K355" s="17">
        <v>1959</v>
      </c>
      <c r="L355" s="46" t="s">
        <v>197</v>
      </c>
      <c r="M355" s="4" t="s">
        <v>81</v>
      </c>
      <c r="N355" s="40" t="s">
        <v>200</v>
      </c>
      <c r="O355" s="40">
        <v>95</v>
      </c>
      <c r="P355" s="32"/>
      <c r="Q355" s="4"/>
      <c r="R355"/>
      <c r="AF355"/>
      <c r="AG355"/>
      <c r="AH355"/>
    </row>
    <row r="356" spans="1:34" x14ac:dyDescent="0.25">
      <c r="A356" s="8" t="s">
        <v>466</v>
      </c>
      <c r="B356" s="21">
        <v>25</v>
      </c>
      <c r="C356" s="21" t="s">
        <v>82</v>
      </c>
      <c r="D356" s="21" t="s">
        <v>83</v>
      </c>
      <c r="E356" s="21" t="s">
        <v>84</v>
      </c>
      <c r="F356" s="21"/>
      <c r="G356" s="21" t="s">
        <v>199</v>
      </c>
      <c r="H356" s="21"/>
      <c r="I356" s="21" t="s">
        <v>33</v>
      </c>
      <c r="J356" s="21" t="s">
        <v>85</v>
      </c>
      <c r="K356" s="17">
        <v>1981</v>
      </c>
      <c r="L356" s="46" t="s">
        <v>197</v>
      </c>
      <c r="M356" s="4" t="s">
        <v>35</v>
      </c>
      <c r="N356" s="40" t="s">
        <v>198</v>
      </c>
      <c r="O356" s="40">
        <v>106</v>
      </c>
      <c r="P356" s="32"/>
      <c r="Q356" s="4"/>
      <c r="R356"/>
      <c r="AF356"/>
      <c r="AG356"/>
      <c r="AH356"/>
    </row>
    <row r="357" spans="1:34" x14ac:dyDescent="0.25">
      <c r="A357" s="8" t="s">
        <v>466</v>
      </c>
      <c r="B357" s="21">
        <v>26</v>
      </c>
      <c r="C357" s="21" t="s">
        <v>73</v>
      </c>
      <c r="D357" s="21" t="s">
        <v>74</v>
      </c>
      <c r="E357" s="21" t="s">
        <v>75</v>
      </c>
      <c r="F357" s="21"/>
      <c r="G357" s="21"/>
      <c r="H357" s="21"/>
      <c r="I357" s="21" t="s">
        <v>17</v>
      </c>
      <c r="J357" s="21" t="s">
        <v>76</v>
      </c>
      <c r="K357" s="17">
        <v>1992</v>
      </c>
      <c r="L357" s="46" t="s">
        <v>215</v>
      </c>
      <c r="M357" s="4" t="s">
        <v>35</v>
      </c>
      <c r="N357" s="40" t="s">
        <v>198</v>
      </c>
      <c r="O357" s="40">
        <v>167</v>
      </c>
      <c r="P357" s="32"/>
      <c r="Q357" s="4"/>
      <c r="R357"/>
      <c r="AF357"/>
      <c r="AG357"/>
      <c r="AH357"/>
    </row>
    <row r="358" spans="1:34" x14ac:dyDescent="0.25">
      <c r="A358" s="8" t="s">
        <v>466</v>
      </c>
      <c r="B358" s="21">
        <v>28</v>
      </c>
      <c r="C358" s="21" t="s">
        <v>300</v>
      </c>
      <c r="D358" s="21" t="s">
        <v>301</v>
      </c>
      <c r="E358" s="21" t="s">
        <v>102</v>
      </c>
      <c r="F358" s="21"/>
      <c r="G358" s="21"/>
      <c r="H358" s="21"/>
      <c r="I358" s="21" t="s">
        <v>302</v>
      </c>
      <c r="J358" s="21" t="s">
        <v>303</v>
      </c>
      <c r="K358" s="17">
        <v>1986</v>
      </c>
      <c r="L358" s="46" t="s">
        <v>304</v>
      </c>
      <c r="M358" s="4" t="s">
        <v>35</v>
      </c>
      <c r="N358" s="40" t="s">
        <v>198</v>
      </c>
      <c r="O358" s="40">
        <v>67</v>
      </c>
      <c r="P358" s="32"/>
      <c r="Q358" s="4"/>
      <c r="R358"/>
      <c r="AF358"/>
      <c r="AG358"/>
      <c r="AH358"/>
    </row>
    <row r="359" spans="1:34" x14ac:dyDescent="0.25">
      <c r="A359" s="8" t="s">
        <v>466</v>
      </c>
      <c r="B359" s="21">
        <v>30</v>
      </c>
      <c r="C359" s="21" t="s">
        <v>305</v>
      </c>
      <c r="D359" s="21" t="s">
        <v>306</v>
      </c>
      <c r="E359" s="21" t="s">
        <v>307</v>
      </c>
      <c r="F359" s="21"/>
      <c r="G359" s="21"/>
      <c r="H359" s="21"/>
      <c r="I359" s="21" t="s">
        <v>33</v>
      </c>
      <c r="J359" s="21" t="s">
        <v>308</v>
      </c>
      <c r="K359" s="17">
        <v>1971</v>
      </c>
      <c r="L359" s="46" t="s">
        <v>291</v>
      </c>
      <c r="M359" s="4" t="s">
        <v>19</v>
      </c>
      <c r="N359" s="40" t="s">
        <v>202</v>
      </c>
      <c r="O359" s="40">
        <v>120.00000000000001</v>
      </c>
      <c r="P359" s="32"/>
      <c r="Q359" s="4"/>
      <c r="R359"/>
      <c r="AF359"/>
      <c r="AG359"/>
      <c r="AH359"/>
    </row>
    <row r="360" spans="1:34" x14ac:dyDescent="0.25">
      <c r="A360" s="8" t="s">
        <v>466</v>
      </c>
      <c r="B360" s="21">
        <v>32</v>
      </c>
      <c r="C360" s="21" t="s">
        <v>309</v>
      </c>
      <c r="D360" s="21" t="s">
        <v>310</v>
      </c>
      <c r="E360" s="21" t="s">
        <v>189</v>
      </c>
      <c r="F360" s="21"/>
      <c r="G360" s="21"/>
      <c r="H360" s="21"/>
      <c r="I360" s="21" t="s">
        <v>110</v>
      </c>
      <c r="J360" s="21">
        <v>101</v>
      </c>
      <c r="K360" s="17">
        <v>1976</v>
      </c>
      <c r="L360" s="46" t="s">
        <v>410</v>
      </c>
      <c r="M360" s="4" t="s">
        <v>19</v>
      </c>
      <c r="N360" s="40" t="s">
        <v>202</v>
      </c>
      <c r="O360" s="40">
        <v>242</v>
      </c>
      <c r="P360" s="32"/>
      <c r="Q360" s="4"/>
      <c r="R360"/>
      <c r="AF360"/>
      <c r="AG360"/>
      <c r="AH360"/>
    </row>
    <row r="361" spans="1:34" x14ac:dyDescent="0.25">
      <c r="A361" s="8" t="s">
        <v>466</v>
      </c>
      <c r="B361" s="21">
        <v>34</v>
      </c>
      <c r="C361" s="21" t="s">
        <v>311</v>
      </c>
      <c r="D361" s="21" t="s">
        <v>101</v>
      </c>
      <c r="E361" s="21" t="s">
        <v>102</v>
      </c>
      <c r="F361" s="21"/>
      <c r="G361" s="21"/>
      <c r="H361" s="21"/>
      <c r="I361" s="21" t="s">
        <v>312</v>
      </c>
      <c r="J361" s="21" t="s">
        <v>313</v>
      </c>
      <c r="K361" s="17">
        <v>1989</v>
      </c>
      <c r="L361" s="46" t="s">
        <v>226</v>
      </c>
      <c r="M361" s="4" t="s">
        <v>35</v>
      </c>
      <c r="N361" s="40" t="s">
        <v>198</v>
      </c>
      <c r="O361" s="40">
        <v>144</v>
      </c>
      <c r="P361" s="32"/>
      <c r="Q361" s="4"/>
      <c r="R361"/>
      <c r="AF361"/>
      <c r="AG361"/>
      <c r="AH361"/>
    </row>
    <row r="362" spans="1:34" x14ac:dyDescent="0.25">
      <c r="A362" s="8" t="s">
        <v>466</v>
      </c>
      <c r="B362" s="21">
        <v>35</v>
      </c>
      <c r="C362" s="21" t="s">
        <v>314</v>
      </c>
      <c r="D362" s="21" t="s">
        <v>315</v>
      </c>
      <c r="E362" s="21" t="s">
        <v>316</v>
      </c>
      <c r="F362" s="21"/>
      <c r="G362" s="21"/>
      <c r="H362" s="21"/>
      <c r="I362" s="21" t="s">
        <v>317</v>
      </c>
      <c r="J362" s="21">
        <v>1</v>
      </c>
      <c r="K362" s="17">
        <v>1977</v>
      </c>
      <c r="L362" s="46" t="s">
        <v>304</v>
      </c>
      <c r="M362" s="4" t="s">
        <v>19</v>
      </c>
      <c r="N362" s="40" t="s">
        <v>202</v>
      </c>
      <c r="O362" s="40">
        <v>46.999999999999993</v>
      </c>
      <c r="P362" s="32"/>
      <c r="Q362" s="4"/>
      <c r="R362"/>
      <c r="AF362"/>
      <c r="AG362"/>
      <c r="AH362"/>
    </row>
    <row r="363" spans="1:34" x14ac:dyDescent="0.25">
      <c r="A363" s="8" t="s">
        <v>466</v>
      </c>
      <c r="B363" s="21">
        <v>36</v>
      </c>
      <c r="C363" s="21" t="s">
        <v>318</v>
      </c>
      <c r="D363" s="21" t="s">
        <v>319</v>
      </c>
      <c r="E363" s="21" t="s">
        <v>320</v>
      </c>
      <c r="F363" s="21"/>
      <c r="G363" s="21"/>
      <c r="H363" s="21"/>
      <c r="I363" s="21" t="s">
        <v>114</v>
      </c>
      <c r="J363" s="21">
        <v>190</v>
      </c>
      <c r="K363" s="17">
        <v>1985</v>
      </c>
      <c r="L363" s="46" t="s">
        <v>291</v>
      </c>
      <c r="M363" s="4" t="s">
        <v>35</v>
      </c>
      <c r="N363" s="40" t="s">
        <v>198</v>
      </c>
      <c r="O363" s="40">
        <v>83</v>
      </c>
      <c r="P363" s="32"/>
      <c r="Q363" s="4"/>
      <c r="R363"/>
      <c r="AF363"/>
      <c r="AG363"/>
      <c r="AH363"/>
    </row>
    <row r="364" spans="1:34" x14ac:dyDescent="0.25">
      <c r="A364" s="8" t="s">
        <v>466</v>
      </c>
      <c r="B364" s="21">
        <v>37</v>
      </c>
      <c r="C364" s="21" t="s">
        <v>321</v>
      </c>
      <c r="D364" s="21" t="s">
        <v>322</v>
      </c>
      <c r="E364" s="21" t="s">
        <v>249</v>
      </c>
      <c r="F364" s="21"/>
      <c r="G364" s="21"/>
      <c r="H364" s="21"/>
      <c r="I364" s="21" t="s">
        <v>323</v>
      </c>
      <c r="J364" s="21" t="s">
        <v>324</v>
      </c>
      <c r="K364" s="17">
        <v>1966</v>
      </c>
      <c r="L364" s="46" t="s">
        <v>304</v>
      </c>
      <c r="M364" s="4" t="s">
        <v>30</v>
      </c>
      <c r="N364" s="40" t="s">
        <v>204</v>
      </c>
      <c r="O364" s="40">
        <v>190</v>
      </c>
      <c r="P364" s="32"/>
      <c r="Q364" s="4"/>
      <c r="R364"/>
      <c r="AF364"/>
      <c r="AG364"/>
      <c r="AH364"/>
    </row>
    <row r="365" spans="1:34" x14ac:dyDescent="0.25">
      <c r="A365" s="8" t="s">
        <v>466</v>
      </c>
      <c r="B365" s="21">
        <v>38</v>
      </c>
      <c r="C365" s="21" t="s">
        <v>325</v>
      </c>
      <c r="D365" s="21" t="s">
        <v>326</v>
      </c>
      <c r="E365" s="21" t="s">
        <v>327</v>
      </c>
      <c r="F365" s="21"/>
      <c r="G365" s="21"/>
      <c r="H365" s="21"/>
      <c r="I365" s="21" t="s">
        <v>328</v>
      </c>
      <c r="J365" s="21" t="s">
        <v>329</v>
      </c>
      <c r="K365" s="17">
        <v>1937</v>
      </c>
      <c r="L365" s="46" t="s">
        <v>304</v>
      </c>
      <c r="M365" s="4" t="s">
        <v>181</v>
      </c>
      <c r="N365" s="40" t="s">
        <v>263</v>
      </c>
      <c r="O365" s="40">
        <v>135</v>
      </c>
      <c r="P365" s="32"/>
      <c r="Q365" s="4"/>
      <c r="R365"/>
      <c r="AF365"/>
      <c r="AG365"/>
      <c r="AH365"/>
    </row>
    <row r="366" spans="1:34" x14ac:dyDescent="0.25">
      <c r="A366" s="8" t="s">
        <v>466</v>
      </c>
      <c r="B366" s="21">
        <v>39</v>
      </c>
      <c r="C366" s="21" t="s">
        <v>205</v>
      </c>
      <c r="D366" s="21" t="s">
        <v>37</v>
      </c>
      <c r="E366" s="21" t="s">
        <v>206</v>
      </c>
      <c r="F366" s="21"/>
      <c r="G366" s="21"/>
      <c r="H366" s="21"/>
      <c r="I366" s="21" t="s">
        <v>39</v>
      </c>
      <c r="J366" s="21" t="s">
        <v>207</v>
      </c>
      <c r="K366" s="17">
        <v>1975</v>
      </c>
      <c r="L366" s="46" t="s">
        <v>208</v>
      </c>
      <c r="M366" s="4" t="s">
        <v>95</v>
      </c>
      <c r="N366" s="40" t="s">
        <v>209</v>
      </c>
      <c r="O366" s="40">
        <v>59.999999999999986</v>
      </c>
      <c r="P366" s="32"/>
      <c r="Q366" s="4"/>
      <c r="R366"/>
      <c r="AF366"/>
      <c r="AG366"/>
      <c r="AH366"/>
    </row>
    <row r="367" spans="1:34" x14ac:dyDescent="0.25">
      <c r="A367" s="8" t="s">
        <v>466</v>
      </c>
      <c r="B367" s="21">
        <v>40</v>
      </c>
      <c r="C367" s="21" t="s">
        <v>330</v>
      </c>
      <c r="D367" s="21" t="s">
        <v>331</v>
      </c>
      <c r="E367" s="21" t="s">
        <v>332</v>
      </c>
      <c r="F367" s="21"/>
      <c r="G367" s="21"/>
      <c r="H367" s="21"/>
      <c r="I367" s="21" t="s">
        <v>105</v>
      </c>
      <c r="J367" s="21" t="s">
        <v>333</v>
      </c>
      <c r="K367" s="17">
        <v>1950</v>
      </c>
      <c r="L367" s="46" t="s">
        <v>208</v>
      </c>
      <c r="M367" s="4" t="s">
        <v>44</v>
      </c>
      <c r="N367" s="40" t="s">
        <v>222</v>
      </c>
      <c r="O367" s="40">
        <v>155</v>
      </c>
      <c r="P367" s="32"/>
      <c r="Q367" s="4"/>
      <c r="R367"/>
      <c r="AF367"/>
      <c r="AG367"/>
      <c r="AH367"/>
    </row>
    <row r="368" spans="1:34" x14ac:dyDescent="0.25">
      <c r="A368" s="8" t="s">
        <v>466</v>
      </c>
      <c r="B368" s="21">
        <v>41</v>
      </c>
      <c r="C368" s="21" t="s">
        <v>334</v>
      </c>
      <c r="D368" s="21" t="s">
        <v>335</v>
      </c>
      <c r="E368" s="21" t="s">
        <v>336</v>
      </c>
      <c r="F368" s="21"/>
      <c r="G368" s="21"/>
      <c r="H368" s="21"/>
      <c r="I368" s="21" t="s">
        <v>337</v>
      </c>
      <c r="J368" s="21">
        <v>0</v>
      </c>
      <c r="K368" s="17">
        <v>1950</v>
      </c>
      <c r="L368" s="46" t="s">
        <v>208</v>
      </c>
      <c r="M368" s="4" t="s">
        <v>44</v>
      </c>
      <c r="N368" s="40" t="s">
        <v>222</v>
      </c>
      <c r="O368" s="40">
        <v>75</v>
      </c>
      <c r="P368" s="32"/>
      <c r="Q368" s="4"/>
      <c r="R368"/>
      <c r="AF368"/>
      <c r="AG368"/>
      <c r="AH368"/>
    </row>
    <row r="369" spans="1:34" x14ac:dyDescent="0.25">
      <c r="A369" s="8" t="s">
        <v>466</v>
      </c>
      <c r="B369" s="21">
        <v>42</v>
      </c>
      <c r="C369" s="21" t="s">
        <v>338</v>
      </c>
      <c r="D369" s="21" t="s">
        <v>339</v>
      </c>
      <c r="E369" s="21" t="s">
        <v>340</v>
      </c>
      <c r="F369" s="21"/>
      <c r="G369" s="21"/>
      <c r="H369" s="21"/>
      <c r="I369" s="21" t="s">
        <v>257</v>
      </c>
      <c r="J369" s="21">
        <v>504</v>
      </c>
      <c r="K369" s="17">
        <v>1978</v>
      </c>
      <c r="L369" s="46" t="s">
        <v>291</v>
      </c>
      <c r="M369" s="4" t="s">
        <v>19</v>
      </c>
      <c r="N369" s="40" t="s">
        <v>202</v>
      </c>
      <c r="O369" s="40">
        <v>225</v>
      </c>
      <c r="P369" s="32"/>
      <c r="Q369" s="4"/>
      <c r="R369"/>
      <c r="AF369"/>
      <c r="AG369"/>
      <c r="AH369"/>
    </row>
    <row r="370" spans="1:34" x14ac:dyDescent="0.25">
      <c r="A370" s="8" t="s">
        <v>466</v>
      </c>
      <c r="B370" s="21">
        <v>45</v>
      </c>
      <c r="C370" s="21" t="s">
        <v>341</v>
      </c>
      <c r="D370" s="21" t="s">
        <v>342</v>
      </c>
      <c r="E370" s="21" t="s">
        <v>175</v>
      </c>
      <c r="F370" s="21"/>
      <c r="G370" s="21"/>
      <c r="H370" s="21"/>
      <c r="I370" s="21" t="s">
        <v>33</v>
      </c>
      <c r="J370" s="21" t="s">
        <v>343</v>
      </c>
      <c r="K370" s="17">
        <v>1991</v>
      </c>
      <c r="L370" s="46" t="s">
        <v>291</v>
      </c>
      <c r="M370" s="4" t="s">
        <v>35</v>
      </c>
      <c r="N370" s="40" t="s">
        <v>198</v>
      </c>
      <c r="O370" s="40">
        <v>167</v>
      </c>
      <c r="P370" s="32"/>
      <c r="Q370" s="4"/>
      <c r="R370"/>
      <c r="AF370"/>
      <c r="AG370"/>
      <c r="AH370"/>
    </row>
    <row r="371" spans="1:34" x14ac:dyDescent="0.25">
      <c r="A371" s="8" t="s">
        <v>466</v>
      </c>
      <c r="B371" s="21">
        <v>46</v>
      </c>
      <c r="C371" s="21" t="s">
        <v>344</v>
      </c>
      <c r="D371" s="21" t="s">
        <v>342</v>
      </c>
      <c r="E371" s="21" t="s">
        <v>345</v>
      </c>
      <c r="F371" s="21">
        <v>35</v>
      </c>
      <c r="G371" s="21"/>
      <c r="H371" s="21"/>
      <c r="I371" s="21" t="s">
        <v>33</v>
      </c>
      <c r="J371" s="21" t="s">
        <v>343</v>
      </c>
      <c r="K371" s="17">
        <v>1986</v>
      </c>
      <c r="L371" s="46" t="s">
        <v>291</v>
      </c>
      <c r="M371" s="4" t="s">
        <v>35</v>
      </c>
      <c r="N371" s="40" t="s">
        <v>198</v>
      </c>
      <c r="O371" s="40">
        <v>88</v>
      </c>
      <c r="P371" s="32"/>
      <c r="Q371" s="4"/>
      <c r="R371"/>
      <c r="AF371"/>
      <c r="AG371"/>
      <c r="AH371"/>
    </row>
    <row r="372" spans="1:34" x14ac:dyDescent="0.25">
      <c r="A372" s="8" t="s">
        <v>466</v>
      </c>
      <c r="B372" s="21">
        <v>47</v>
      </c>
      <c r="C372" s="21" t="s">
        <v>14</v>
      </c>
      <c r="D372" s="21" t="s">
        <v>15</v>
      </c>
      <c r="E372" s="21" t="s">
        <v>16</v>
      </c>
      <c r="F372" s="21"/>
      <c r="G372" s="21"/>
      <c r="H372" s="21"/>
      <c r="I372" s="21" t="s">
        <v>17</v>
      </c>
      <c r="J372" s="21" t="s">
        <v>18</v>
      </c>
      <c r="K372" s="17">
        <v>1973</v>
      </c>
      <c r="L372" s="46" t="s">
        <v>226</v>
      </c>
      <c r="M372" s="4" t="s">
        <v>19</v>
      </c>
      <c r="N372" s="40" t="s">
        <v>202</v>
      </c>
      <c r="O372" s="40">
        <v>64</v>
      </c>
      <c r="P372" s="32"/>
      <c r="Q372" s="4"/>
      <c r="R372"/>
      <c r="AF372"/>
      <c r="AG372"/>
      <c r="AH372"/>
    </row>
    <row r="373" spans="1:34" x14ac:dyDescent="0.25">
      <c r="A373" s="8" t="s">
        <v>466</v>
      </c>
      <c r="B373" s="21">
        <v>48</v>
      </c>
      <c r="C373" s="21" t="s">
        <v>50</v>
      </c>
      <c r="D373" s="21" t="s">
        <v>51</v>
      </c>
      <c r="E373" s="21" t="s">
        <v>52</v>
      </c>
      <c r="F373" s="21"/>
      <c r="G373" s="21"/>
      <c r="H373" s="21"/>
      <c r="I373" s="21" t="s">
        <v>53</v>
      </c>
      <c r="J373" s="21" t="s">
        <v>54</v>
      </c>
      <c r="K373" s="17">
        <v>1977</v>
      </c>
      <c r="L373" s="46" t="s">
        <v>226</v>
      </c>
      <c r="M373" s="4" t="s">
        <v>19</v>
      </c>
      <c r="N373" s="40" t="s">
        <v>202</v>
      </c>
      <c r="O373" s="40">
        <v>119.00000000000001</v>
      </c>
      <c r="P373" s="32"/>
      <c r="Q373" s="4"/>
      <c r="R373"/>
      <c r="AF373"/>
      <c r="AG373"/>
      <c r="AH373"/>
    </row>
    <row r="374" spans="1:34" x14ac:dyDescent="0.25">
      <c r="A374" s="8" t="s">
        <v>466</v>
      </c>
      <c r="B374" s="21">
        <v>51</v>
      </c>
      <c r="C374" s="21" t="s">
        <v>123</v>
      </c>
      <c r="D374" s="21" t="s">
        <v>124</v>
      </c>
      <c r="E374" s="21" t="s">
        <v>125</v>
      </c>
      <c r="F374" s="21"/>
      <c r="G374" s="21"/>
      <c r="H374" s="21"/>
      <c r="I374" s="21" t="s">
        <v>126</v>
      </c>
      <c r="J374" s="21" t="s">
        <v>127</v>
      </c>
      <c r="K374" s="17">
        <v>1958</v>
      </c>
      <c r="L374" s="46" t="s">
        <v>201</v>
      </c>
      <c r="M374" s="4" t="s">
        <v>81</v>
      </c>
      <c r="N374" s="40" t="s">
        <v>200</v>
      </c>
      <c r="O374" s="40">
        <v>56</v>
      </c>
      <c r="P374" s="32"/>
      <c r="Q374" s="4"/>
      <c r="R374"/>
      <c r="AF374"/>
      <c r="AG374"/>
      <c r="AH374"/>
    </row>
    <row r="375" spans="1:34" x14ac:dyDescent="0.25">
      <c r="A375" s="8" t="s">
        <v>466</v>
      </c>
      <c r="B375" s="21">
        <v>52</v>
      </c>
      <c r="C375" s="21" t="s">
        <v>69</v>
      </c>
      <c r="D375" s="21" t="s">
        <v>70</v>
      </c>
      <c r="E375" s="21" t="s">
        <v>71</v>
      </c>
      <c r="F375" s="21"/>
      <c r="G375" s="21"/>
      <c r="H375" s="21"/>
      <c r="I375" s="21" t="s">
        <v>72</v>
      </c>
      <c r="J375" s="21">
        <v>9</v>
      </c>
      <c r="K375" s="17">
        <v>1982</v>
      </c>
      <c r="L375" s="46" t="s">
        <v>197</v>
      </c>
      <c r="M375" s="4" t="s">
        <v>35</v>
      </c>
      <c r="N375" s="40" t="s">
        <v>198</v>
      </c>
      <c r="O375" s="40">
        <v>99.999999999999986</v>
      </c>
      <c r="P375" s="32"/>
      <c r="Q375" s="4"/>
      <c r="R375"/>
      <c r="AF375"/>
      <c r="AG375"/>
      <c r="AH375"/>
    </row>
    <row r="376" spans="1:34" x14ac:dyDescent="0.25">
      <c r="A376" s="8" t="s">
        <v>466</v>
      </c>
      <c r="B376" s="21">
        <v>53</v>
      </c>
      <c r="C376" s="21" t="s">
        <v>232</v>
      </c>
      <c r="D376" s="21" t="s">
        <v>51</v>
      </c>
      <c r="E376" s="21" t="s">
        <v>47</v>
      </c>
      <c r="F376" s="21"/>
      <c r="G376" s="21"/>
      <c r="H376" s="21"/>
      <c r="I376" s="21" t="s">
        <v>233</v>
      </c>
      <c r="J376" s="21" t="s">
        <v>234</v>
      </c>
      <c r="K376" s="17">
        <v>1937</v>
      </c>
      <c r="L376" s="46" t="s">
        <v>226</v>
      </c>
      <c r="M376" s="4" t="s">
        <v>25</v>
      </c>
      <c r="N376" s="40" t="s">
        <v>235</v>
      </c>
      <c r="O376" s="40">
        <v>50</v>
      </c>
      <c r="P376" s="32"/>
      <c r="Q376" s="4"/>
      <c r="R376"/>
      <c r="AF376"/>
      <c r="AG376"/>
      <c r="AH376"/>
    </row>
    <row r="377" spans="1:34" x14ac:dyDescent="0.25">
      <c r="A377" s="8" t="s">
        <v>466</v>
      </c>
      <c r="B377" s="21">
        <v>54</v>
      </c>
      <c r="C377" s="21" t="s">
        <v>61</v>
      </c>
      <c r="D377" s="21" t="s">
        <v>62</v>
      </c>
      <c r="E377" s="21" t="s">
        <v>63</v>
      </c>
      <c r="F377" s="21"/>
      <c r="G377" s="21"/>
      <c r="H377" s="21"/>
      <c r="I377" s="21" t="s">
        <v>17</v>
      </c>
      <c r="J377" s="21" t="s">
        <v>64</v>
      </c>
      <c r="K377" s="17">
        <v>1979</v>
      </c>
      <c r="L377" s="46" t="s">
        <v>226</v>
      </c>
      <c r="M377" s="4" t="s">
        <v>19</v>
      </c>
      <c r="N377" s="40" t="s">
        <v>202</v>
      </c>
      <c r="O377" s="40">
        <v>77</v>
      </c>
      <c r="P377" s="32"/>
      <c r="Q377" s="4"/>
      <c r="R377"/>
      <c r="AF377"/>
      <c r="AG377"/>
      <c r="AH377"/>
    </row>
    <row r="378" spans="1:34" x14ac:dyDescent="0.25">
      <c r="A378" s="8" t="s">
        <v>466</v>
      </c>
      <c r="B378" s="21">
        <v>55</v>
      </c>
      <c r="C378" s="21" t="s">
        <v>242</v>
      </c>
      <c r="D378" s="21" t="s">
        <v>243</v>
      </c>
      <c r="E378" s="21" t="s">
        <v>88</v>
      </c>
      <c r="F378" s="21"/>
      <c r="G378" s="21"/>
      <c r="H378" s="21"/>
      <c r="I378" s="21" t="s">
        <v>244</v>
      </c>
      <c r="J378" s="21">
        <v>2</v>
      </c>
      <c r="K378" s="17">
        <v>1991</v>
      </c>
      <c r="L378" s="46" t="s">
        <v>245</v>
      </c>
      <c r="M378" s="4" t="s">
        <v>35</v>
      </c>
      <c r="N378" s="40" t="s">
        <v>198</v>
      </c>
      <c r="O378" s="40">
        <v>103</v>
      </c>
      <c r="P378" s="32"/>
      <c r="Q378" s="4"/>
      <c r="R378"/>
      <c r="AF378"/>
      <c r="AG378"/>
      <c r="AH378"/>
    </row>
    <row r="379" spans="1:34" x14ac:dyDescent="0.25">
      <c r="A379" s="8" t="s">
        <v>466</v>
      </c>
      <c r="B379" s="21">
        <v>56</v>
      </c>
      <c r="C379" s="21" t="s">
        <v>346</v>
      </c>
      <c r="D379" s="21" t="s">
        <v>347</v>
      </c>
      <c r="E379" s="21" t="s">
        <v>348</v>
      </c>
      <c r="F379" s="21"/>
      <c r="G379" s="21"/>
      <c r="H379" s="21"/>
      <c r="I379" s="21" t="s">
        <v>33</v>
      </c>
      <c r="J379" s="21" t="s">
        <v>349</v>
      </c>
      <c r="K379" s="17">
        <v>1991</v>
      </c>
      <c r="L379" s="46" t="s">
        <v>226</v>
      </c>
      <c r="M379" s="4" t="s">
        <v>350</v>
      </c>
      <c r="N379" s="40" t="s">
        <v>351</v>
      </c>
      <c r="O379" s="40">
        <v>198</v>
      </c>
      <c r="P379" s="32"/>
      <c r="Q379" s="4"/>
      <c r="R379"/>
      <c r="AF379"/>
      <c r="AG379"/>
      <c r="AH379"/>
    </row>
    <row r="380" spans="1:34" x14ac:dyDescent="0.25">
      <c r="A380" s="8" t="s">
        <v>466</v>
      </c>
      <c r="B380" s="21">
        <v>57</v>
      </c>
      <c r="C380" s="21" t="s">
        <v>352</v>
      </c>
      <c r="D380" s="21" t="s">
        <v>353</v>
      </c>
      <c r="E380" s="21" t="s">
        <v>354</v>
      </c>
      <c r="F380" s="21">
        <v>35</v>
      </c>
      <c r="G380" s="21"/>
      <c r="H380" s="21"/>
      <c r="I380" s="21" t="s">
        <v>114</v>
      </c>
      <c r="J380" s="21" t="s">
        <v>355</v>
      </c>
      <c r="K380" s="17">
        <v>1987</v>
      </c>
      <c r="L380" s="46" t="s">
        <v>226</v>
      </c>
      <c r="M380" s="4" t="s">
        <v>35</v>
      </c>
      <c r="N380" s="40" t="s">
        <v>198</v>
      </c>
      <c r="O380" s="40">
        <v>191</v>
      </c>
      <c r="P380" s="32"/>
      <c r="Q380" s="4"/>
      <c r="R380"/>
      <c r="AF380"/>
      <c r="AG380"/>
      <c r="AH380"/>
    </row>
    <row r="381" spans="1:34" x14ac:dyDescent="0.25">
      <c r="A381" s="8" t="s">
        <v>466</v>
      </c>
      <c r="B381" s="21">
        <v>58</v>
      </c>
      <c r="C381" s="21" t="s">
        <v>356</v>
      </c>
      <c r="D381" s="21" t="s">
        <v>353</v>
      </c>
      <c r="E381" s="21" t="s">
        <v>38</v>
      </c>
      <c r="F381" s="21"/>
      <c r="G381" s="21"/>
      <c r="H381" s="21"/>
      <c r="I381" s="21" t="s">
        <v>357</v>
      </c>
      <c r="J381" s="21" t="s">
        <v>358</v>
      </c>
      <c r="K381" s="17">
        <v>1935</v>
      </c>
      <c r="L381" s="46" t="s">
        <v>226</v>
      </c>
      <c r="M381" s="4" t="s">
        <v>181</v>
      </c>
      <c r="N381" s="40" t="s">
        <v>263</v>
      </c>
      <c r="O381" s="40">
        <v>222</v>
      </c>
      <c r="P381" s="32"/>
      <c r="Q381" s="4"/>
      <c r="R381"/>
      <c r="AF381"/>
      <c r="AG381"/>
      <c r="AH381"/>
    </row>
    <row r="382" spans="1:34" x14ac:dyDescent="0.25">
      <c r="A382" s="8" t="s">
        <v>466</v>
      </c>
      <c r="B382" s="21">
        <v>61</v>
      </c>
      <c r="C382" s="21" t="s">
        <v>359</v>
      </c>
      <c r="D382" s="21" t="s">
        <v>360</v>
      </c>
      <c r="E382" s="21" t="s">
        <v>361</v>
      </c>
      <c r="F382" s="21"/>
      <c r="G382" s="21"/>
      <c r="H382" s="21"/>
      <c r="I382" s="21" t="s">
        <v>362</v>
      </c>
      <c r="J382" s="21" t="s">
        <v>363</v>
      </c>
      <c r="K382" s="17">
        <v>1963</v>
      </c>
      <c r="L382" s="46" t="s">
        <v>304</v>
      </c>
      <c r="M382" s="4" t="s">
        <v>30</v>
      </c>
      <c r="N382" s="40" t="s">
        <v>204</v>
      </c>
      <c r="O382" s="40">
        <v>157</v>
      </c>
      <c r="P382" s="32"/>
      <c r="Q382" s="4"/>
      <c r="R382"/>
      <c r="AF382"/>
      <c r="AG382"/>
      <c r="AH382"/>
    </row>
    <row r="383" spans="1:34" x14ac:dyDescent="0.25">
      <c r="A383" s="8" t="s">
        <v>466</v>
      </c>
      <c r="B383" s="21">
        <v>62</v>
      </c>
      <c r="C383" s="21" t="s">
        <v>55</v>
      </c>
      <c r="D383" s="21" t="s">
        <v>56</v>
      </c>
      <c r="E383" s="21" t="s">
        <v>57</v>
      </c>
      <c r="F383" s="21"/>
      <c r="G383" s="21"/>
      <c r="H383" s="21"/>
      <c r="I383" s="21" t="s">
        <v>58</v>
      </c>
      <c r="J383" s="21" t="s">
        <v>59</v>
      </c>
      <c r="K383" s="17">
        <v>1981</v>
      </c>
      <c r="L383" s="46" t="s">
        <v>201</v>
      </c>
      <c r="M383" s="4" t="s">
        <v>60</v>
      </c>
      <c r="N383" s="40" t="s">
        <v>259</v>
      </c>
      <c r="O383" s="40">
        <v>66.000000000000014</v>
      </c>
      <c r="P383" s="32"/>
      <c r="Q383" s="4"/>
      <c r="R383"/>
      <c r="AF383"/>
      <c r="AG383"/>
      <c r="AH383"/>
    </row>
    <row r="384" spans="1:34" x14ac:dyDescent="0.25">
      <c r="A384" s="8" t="s">
        <v>466</v>
      </c>
      <c r="B384" s="21">
        <v>64</v>
      </c>
      <c r="C384" s="21" t="s">
        <v>364</v>
      </c>
      <c r="D384" s="21" t="s">
        <v>365</v>
      </c>
      <c r="E384" s="21" t="s">
        <v>79</v>
      </c>
      <c r="F384" s="21"/>
      <c r="G384" s="21"/>
      <c r="H384" s="21"/>
      <c r="I384" s="21" t="s">
        <v>366</v>
      </c>
      <c r="J384" s="21" t="s">
        <v>367</v>
      </c>
      <c r="K384" s="17">
        <v>1958</v>
      </c>
      <c r="L384" s="46" t="s">
        <v>304</v>
      </c>
      <c r="M384" s="4" t="s">
        <v>81</v>
      </c>
      <c r="N384" s="40" t="s">
        <v>200</v>
      </c>
      <c r="O384" s="40">
        <v>374</v>
      </c>
      <c r="P384" s="32"/>
      <c r="Q384" s="4"/>
      <c r="R384"/>
      <c r="AF384"/>
      <c r="AG384"/>
      <c r="AH384"/>
    </row>
    <row r="385" spans="1:34" x14ac:dyDescent="0.25">
      <c r="A385" s="8" t="s">
        <v>466</v>
      </c>
      <c r="B385" s="21">
        <v>65</v>
      </c>
      <c r="C385" s="21" t="s">
        <v>368</v>
      </c>
      <c r="D385" s="21" t="s">
        <v>369</v>
      </c>
      <c r="E385" s="21" t="s">
        <v>57</v>
      </c>
      <c r="F385" s="21"/>
      <c r="G385" s="21"/>
      <c r="H385" s="21"/>
      <c r="I385" s="21" t="s">
        <v>370</v>
      </c>
      <c r="J385" s="21" t="s">
        <v>371</v>
      </c>
      <c r="K385" s="17">
        <v>1985</v>
      </c>
      <c r="L385" s="46" t="s">
        <v>304</v>
      </c>
      <c r="M385" s="4" t="s">
        <v>35</v>
      </c>
      <c r="N385" s="40" t="s">
        <v>198</v>
      </c>
      <c r="O385" s="40">
        <v>321</v>
      </c>
      <c r="P385" s="32"/>
      <c r="Q385" s="4"/>
      <c r="R385"/>
      <c r="AF385"/>
      <c r="AG385"/>
      <c r="AH385"/>
    </row>
    <row r="386" spans="1:34" x14ac:dyDescent="0.25">
      <c r="A386" s="8" t="s">
        <v>466</v>
      </c>
      <c r="B386" s="21">
        <v>68</v>
      </c>
      <c r="C386" s="21" t="s">
        <v>372</v>
      </c>
      <c r="D386" s="21" t="s">
        <v>373</v>
      </c>
      <c r="E386" s="21" t="s">
        <v>266</v>
      </c>
      <c r="F386" s="21"/>
      <c r="G386" s="21"/>
      <c r="H386" s="21"/>
      <c r="I386" s="21" t="s">
        <v>33</v>
      </c>
      <c r="J386" s="21" t="s">
        <v>374</v>
      </c>
      <c r="K386" s="17">
        <v>1978</v>
      </c>
      <c r="L386" s="46" t="s">
        <v>304</v>
      </c>
      <c r="M386" s="4" t="s">
        <v>19</v>
      </c>
      <c r="N386" s="40" t="s">
        <v>202</v>
      </c>
      <c r="O386" s="40">
        <v>98.999999999999986</v>
      </c>
      <c r="P386" s="32"/>
      <c r="Q386" s="4"/>
      <c r="R386"/>
      <c r="AF386"/>
      <c r="AG386"/>
      <c r="AH386"/>
    </row>
    <row r="387" spans="1:34" x14ac:dyDescent="0.25">
      <c r="A387" s="8" t="s">
        <v>466</v>
      </c>
      <c r="B387" s="21">
        <v>72</v>
      </c>
      <c r="C387" s="21" t="s">
        <v>375</v>
      </c>
      <c r="D387" s="21" t="s">
        <v>376</v>
      </c>
      <c r="E387" s="21" t="s">
        <v>377</v>
      </c>
      <c r="F387" s="21"/>
      <c r="G387" s="21"/>
      <c r="H387" s="21"/>
      <c r="I387" s="21" t="s">
        <v>378</v>
      </c>
      <c r="J387" s="21" t="s">
        <v>379</v>
      </c>
      <c r="K387" s="17">
        <v>1975</v>
      </c>
      <c r="L387" s="46" t="s">
        <v>291</v>
      </c>
      <c r="M387" s="4" t="s">
        <v>19</v>
      </c>
      <c r="N387" s="40" t="s">
        <v>202</v>
      </c>
      <c r="O387" s="40">
        <v>115.00000000000001</v>
      </c>
      <c r="P387" s="32"/>
      <c r="Q387" s="4"/>
      <c r="R387"/>
      <c r="AF387"/>
      <c r="AG387"/>
      <c r="AH387"/>
    </row>
    <row r="388" spans="1:34" x14ac:dyDescent="0.25">
      <c r="A388" s="8" t="s">
        <v>466</v>
      </c>
      <c r="B388" s="21">
        <v>73</v>
      </c>
      <c r="C388" s="21" t="s">
        <v>380</v>
      </c>
      <c r="D388" s="21" t="s">
        <v>381</v>
      </c>
      <c r="E388" s="21" t="s">
        <v>332</v>
      </c>
      <c r="F388" s="21"/>
      <c r="G388" s="21"/>
      <c r="H388" s="21"/>
      <c r="I388" s="21" t="s">
        <v>68</v>
      </c>
      <c r="J388" s="21" t="s">
        <v>382</v>
      </c>
      <c r="K388" s="17">
        <v>1983</v>
      </c>
      <c r="L388" s="46" t="s">
        <v>383</v>
      </c>
      <c r="M388" s="4" t="s">
        <v>35</v>
      </c>
      <c r="N388" s="40" t="s">
        <v>198</v>
      </c>
      <c r="O388" s="40">
        <v>308</v>
      </c>
      <c r="P388" s="32"/>
      <c r="Q388" s="4"/>
      <c r="R388"/>
      <c r="AF388"/>
      <c r="AG388"/>
      <c r="AH388"/>
    </row>
    <row r="389" spans="1:34" x14ac:dyDescent="0.25">
      <c r="A389" s="8" t="s">
        <v>466</v>
      </c>
      <c r="B389" s="21">
        <v>74</v>
      </c>
      <c r="C389" s="21" t="s">
        <v>384</v>
      </c>
      <c r="D389" s="21" t="s">
        <v>315</v>
      </c>
      <c r="E389" s="21" t="s">
        <v>316</v>
      </c>
      <c r="F389" s="21">
        <v>35</v>
      </c>
      <c r="G389" s="21"/>
      <c r="H389" s="21" t="s">
        <v>947</v>
      </c>
      <c r="I389" s="21" t="s">
        <v>93</v>
      </c>
      <c r="J389" s="21" t="s">
        <v>385</v>
      </c>
      <c r="K389" s="17">
        <v>1980</v>
      </c>
      <c r="L389" s="46" t="s">
        <v>291</v>
      </c>
      <c r="M389" s="4" t="s">
        <v>95</v>
      </c>
      <c r="N389" s="40" t="s">
        <v>209</v>
      </c>
      <c r="O389" s="40">
        <v>136</v>
      </c>
      <c r="P389" s="32"/>
      <c r="Q389" s="4"/>
      <c r="R389"/>
      <c r="AF389"/>
      <c r="AG389"/>
      <c r="AH389"/>
    </row>
    <row r="390" spans="1:34" x14ac:dyDescent="0.25">
      <c r="A390" s="8" t="s">
        <v>466</v>
      </c>
      <c r="B390" s="21">
        <v>78</v>
      </c>
      <c r="C390" s="21" t="s">
        <v>386</v>
      </c>
      <c r="D390" s="21" t="s">
        <v>387</v>
      </c>
      <c r="E390" s="21" t="s">
        <v>237</v>
      </c>
      <c r="F390" s="21"/>
      <c r="G390" s="21"/>
      <c r="H390" s="21"/>
      <c r="I390" s="21" t="s">
        <v>33</v>
      </c>
      <c r="J390" s="21" t="s">
        <v>308</v>
      </c>
      <c r="K390" s="17">
        <v>1970</v>
      </c>
      <c r="L390" s="46" t="s">
        <v>291</v>
      </c>
      <c r="M390" s="4" t="s">
        <v>30</v>
      </c>
      <c r="N390" s="40" t="s">
        <v>204</v>
      </c>
      <c r="O390" s="40">
        <v>301</v>
      </c>
      <c r="P390" s="32"/>
      <c r="Q390" s="4"/>
      <c r="R390"/>
      <c r="AF390"/>
      <c r="AG390"/>
      <c r="AH390"/>
    </row>
    <row r="391" spans="1:34" x14ac:dyDescent="0.25">
      <c r="A391" s="8" t="s">
        <v>466</v>
      </c>
      <c r="B391" s="21">
        <v>81</v>
      </c>
      <c r="C391" s="21" t="s">
        <v>388</v>
      </c>
      <c r="D391" s="21" t="s">
        <v>389</v>
      </c>
      <c r="E391" s="21" t="s">
        <v>390</v>
      </c>
      <c r="F391" s="21"/>
      <c r="G391" s="21"/>
      <c r="H391" s="21"/>
      <c r="I391" s="21" t="s">
        <v>33</v>
      </c>
      <c r="J391" s="21">
        <v>1200</v>
      </c>
      <c r="K391" s="17">
        <v>1969</v>
      </c>
      <c r="L391" s="46" t="s">
        <v>304</v>
      </c>
      <c r="M391" s="4" t="s">
        <v>30</v>
      </c>
      <c r="N391" s="40" t="s">
        <v>204</v>
      </c>
      <c r="O391" s="40">
        <v>156.00000000000003</v>
      </c>
      <c r="P391" s="32"/>
      <c r="Q391" s="4"/>
      <c r="R391"/>
      <c r="AF391"/>
      <c r="AG391"/>
      <c r="AH391"/>
    </row>
    <row r="392" spans="1:34" x14ac:dyDescent="0.25">
      <c r="A392" s="8" t="s">
        <v>466</v>
      </c>
      <c r="B392" s="21">
        <v>82</v>
      </c>
      <c r="C392" s="21" t="s">
        <v>391</v>
      </c>
      <c r="D392" s="21" t="s">
        <v>392</v>
      </c>
      <c r="E392" s="21" t="s">
        <v>102</v>
      </c>
      <c r="F392" s="21"/>
      <c r="G392" s="21"/>
      <c r="H392" s="21"/>
      <c r="I392" s="21" t="s">
        <v>393</v>
      </c>
      <c r="J392" s="21" t="s">
        <v>394</v>
      </c>
      <c r="K392" s="17">
        <v>1989</v>
      </c>
      <c r="L392" s="46" t="s">
        <v>291</v>
      </c>
      <c r="M392" s="4" t="s">
        <v>35</v>
      </c>
      <c r="N392" s="40" t="s">
        <v>198</v>
      </c>
      <c r="O392" s="40">
        <v>213</v>
      </c>
      <c r="P392" s="32"/>
      <c r="Q392" s="4"/>
      <c r="R392"/>
      <c r="AF392"/>
      <c r="AG392"/>
      <c r="AH392"/>
    </row>
    <row r="393" spans="1:34" x14ac:dyDescent="0.25">
      <c r="A393" s="8" t="s">
        <v>466</v>
      </c>
      <c r="B393" s="21">
        <v>83</v>
      </c>
      <c r="C393" s="21" t="s">
        <v>395</v>
      </c>
      <c r="D393" s="21" t="s">
        <v>396</v>
      </c>
      <c r="E393" s="21" t="s">
        <v>397</v>
      </c>
      <c r="F393" s="21">
        <v>35</v>
      </c>
      <c r="G393" s="21"/>
      <c r="H393" s="21"/>
      <c r="I393" s="21" t="s">
        <v>33</v>
      </c>
      <c r="J393" s="21" t="s">
        <v>343</v>
      </c>
      <c r="K393" s="17">
        <v>1986</v>
      </c>
      <c r="L393" s="46" t="s">
        <v>291</v>
      </c>
      <c r="M393" s="4" t="s">
        <v>35</v>
      </c>
      <c r="N393" s="40" t="s">
        <v>198</v>
      </c>
      <c r="O393" s="40">
        <v>174</v>
      </c>
      <c r="P393" s="32"/>
      <c r="Q393" s="4"/>
      <c r="R393"/>
      <c r="AF393"/>
      <c r="AG393"/>
      <c r="AH393"/>
    </row>
    <row r="394" spans="1:34" x14ac:dyDescent="0.25">
      <c r="A394" s="9" t="s">
        <v>462</v>
      </c>
      <c r="B394" s="22">
        <v>1</v>
      </c>
      <c r="C394" s="22" t="s">
        <v>77</v>
      </c>
      <c r="D394" s="22" t="s">
        <v>78</v>
      </c>
      <c r="E394" s="22" t="s">
        <v>79</v>
      </c>
      <c r="F394" s="22"/>
      <c r="G394" s="22"/>
      <c r="H394" s="22"/>
      <c r="I394" s="22" t="s">
        <v>80</v>
      </c>
      <c r="J394" s="22">
        <v>600</v>
      </c>
      <c r="K394" s="35">
        <v>1959</v>
      </c>
      <c r="L394" s="35" t="s">
        <v>197</v>
      </c>
      <c r="M394" s="5" t="s">
        <v>81</v>
      </c>
      <c r="N394" s="41" t="s">
        <v>200</v>
      </c>
      <c r="O394" s="44">
        <v>134.39999999999998</v>
      </c>
      <c r="P394" s="48"/>
      <c r="Q394" s="5"/>
      <c r="R394"/>
      <c r="AF394"/>
      <c r="AG394"/>
      <c r="AH394"/>
    </row>
    <row r="395" spans="1:34" x14ac:dyDescent="0.25">
      <c r="A395" s="9" t="s">
        <v>462</v>
      </c>
      <c r="B395" s="22">
        <v>2</v>
      </c>
      <c r="C395" s="22" t="s">
        <v>69</v>
      </c>
      <c r="D395" s="22" t="s">
        <v>70</v>
      </c>
      <c r="E395" s="22" t="s">
        <v>71</v>
      </c>
      <c r="F395" s="22"/>
      <c r="G395" s="22"/>
      <c r="H395" s="22"/>
      <c r="I395" s="22" t="s">
        <v>72</v>
      </c>
      <c r="J395" s="22">
        <v>9</v>
      </c>
      <c r="K395" s="35">
        <v>1982</v>
      </c>
      <c r="L395" s="35" t="s">
        <v>197</v>
      </c>
      <c r="M395" s="5" t="s">
        <v>35</v>
      </c>
      <c r="N395" s="41" t="s">
        <v>198</v>
      </c>
      <c r="O395" s="44">
        <v>159.90000000000003</v>
      </c>
      <c r="P395" s="48"/>
      <c r="Q395" s="5"/>
      <c r="R395"/>
      <c r="AF395"/>
      <c r="AG395"/>
      <c r="AH395"/>
    </row>
    <row r="396" spans="1:34" x14ac:dyDescent="0.25">
      <c r="A396" s="9" t="s">
        <v>462</v>
      </c>
      <c r="B396" s="22">
        <v>3</v>
      </c>
      <c r="C396" s="22" t="s">
        <v>82</v>
      </c>
      <c r="D396" s="22" t="s">
        <v>83</v>
      </c>
      <c r="E396" s="22" t="s">
        <v>84</v>
      </c>
      <c r="F396" s="22"/>
      <c r="G396" s="22" t="s">
        <v>199</v>
      </c>
      <c r="H396" s="22"/>
      <c r="I396" s="22" t="s">
        <v>33</v>
      </c>
      <c r="J396" s="22" t="s">
        <v>85</v>
      </c>
      <c r="K396" s="35">
        <v>1981</v>
      </c>
      <c r="L396" s="35" t="s">
        <v>197</v>
      </c>
      <c r="M396" s="5" t="s">
        <v>35</v>
      </c>
      <c r="N396" s="41" t="s">
        <v>198</v>
      </c>
      <c r="O396" s="44">
        <v>124.89999999999998</v>
      </c>
      <c r="P396" s="48"/>
      <c r="Q396" s="5"/>
      <c r="R396"/>
      <c r="AF396"/>
      <c r="AG396"/>
      <c r="AH396"/>
    </row>
    <row r="397" spans="1:34" x14ac:dyDescent="0.25">
      <c r="A397" s="9" t="s">
        <v>462</v>
      </c>
      <c r="B397" s="22">
        <v>4</v>
      </c>
      <c r="C397" s="22" t="s">
        <v>73</v>
      </c>
      <c r="D397" s="22" t="s">
        <v>74</v>
      </c>
      <c r="E397" s="22" t="s">
        <v>75</v>
      </c>
      <c r="F397" s="22"/>
      <c r="G397" s="22"/>
      <c r="H397" s="22"/>
      <c r="I397" s="22" t="s">
        <v>17</v>
      </c>
      <c r="J397" s="22" t="s">
        <v>76</v>
      </c>
      <c r="K397" s="35">
        <v>1992</v>
      </c>
      <c r="L397" s="35" t="s">
        <v>215</v>
      </c>
      <c r="M397" s="5" t="s">
        <v>35</v>
      </c>
      <c r="N397" s="41" t="s">
        <v>198</v>
      </c>
      <c r="O397" s="44">
        <v>320.5</v>
      </c>
      <c r="P397" s="48"/>
      <c r="Q397" s="5"/>
      <c r="R397"/>
      <c r="AF397"/>
      <c r="AG397"/>
      <c r="AH397"/>
    </row>
    <row r="398" spans="1:34" x14ac:dyDescent="0.25">
      <c r="A398" s="9" t="s">
        <v>462</v>
      </c>
      <c r="B398" s="22">
        <v>5</v>
      </c>
      <c r="C398" s="22" t="s">
        <v>193</v>
      </c>
      <c r="D398" s="22" t="s">
        <v>194</v>
      </c>
      <c r="E398" s="22" t="s">
        <v>195</v>
      </c>
      <c r="F398" s="22"/>
      <c r="G398" s="22" t="s">
        <v>199</v>
      </c>
      <c r="H398" s="22"/>
      <c r="I398" s="22" t="s">
        <v>33</v>
      </c>
      <c r="J398" s="22" t="s">
        <v>196</v>
      </c>
      <c r="K398" s="35">
        <v>1985</v>
      </c>
      <c r="L398" s="35" t="s">
        <v>201</v>
      </c>
      <c r="M398" s="5" t="s">
        <v>35</v>
      </c>
      <c r="N398" s="41" t="s">
        <v>198</v>
      </c>
      <c r="O398" s="44">
        <v>266.89999999999998</v>
      </c>
      <c r="P398" s="48"/>
      <c r="Q398" s="5"/>
      <c r="R398"/>
      <c r="AF398"/>
      <c r="AG398"/>
      <c r="AH398"/>
    </row>
    <row r="399" spans="1:34" x14ac:dyDescent="0.25">
      <c r="A399" s="9" t="s">
        <v>462</v>
      </c>
      <c r="B399" s="22">
        <v>6</v>
      </c>
      <c r="C399" s="22" t="s">
        <v>8</v>
      </c>
      <c r="D399" s="22" t="s">
        <v>9</v>
      </c>
      <c r="E399" s="22" t="s">
        <v>10</v>
      </c>
      <c r="F399" s="22"/>
      <c r="G399" s="22"/>
      <c r="H399" s="22"/>
      <c r="I399" s="22" t="s">
        <v>11</v>
      </c>
      <c r="J399" s="22" t="s">
        <v>12</v>
      </c>
      <c r="K399" s="35">
        <v>1998</v>
      </c>
      <c r="L399" s="35" t="s">
        <v>226</v>
      </c>
      <c r="M399" s="5" t="s">
        <v>13</v>
      </c>
      <c r="N399" s="41" t="s">
        <v>227</v>
      </c>
      <c r="O399" s="44">
        <v>107.59999999999998</v>
      </c>
      <c r="P399" s="48"/>
      <c r="Q399" s="5"/>
      <c r="R399"/>
      <c r="AF399"/>
      <c r="AG399"/>
      <c r="AH399"/>
    </row>
    <row r="400" spans="1:34" x14ac:dyDescent="0.25">
      <c r="A400" s="9" t="s">
        <v>462</v>
      </c>
      <c r="B400" s="22">
        <v>7</v>
      </c>
      <c r="C400" s="22" t="s">
        <v>247</v>
      </c>
      <c r="D400" s="22" t="s">
        <v>248</v>
      </c>
      <c r="E400" s="22" t="s">
        <v>249</v>
      </c>
      <c r="F400" s="22"/>
      <c r="G400" s="22"/>
      <c r="H400" s="22"/>
      <c r="I400" s="22" t="s">
        <v>58</v>
      </c>
      <c r="J400" s="22">
        <v>0</v>
      </c>
      <c r="K400" s="35">
        <v>1932</v>
      </c>
      <c r="L400" s="35" t="s">
        <v>239</v>
      </c>
      <c r="M400" s="5" t="s">
        <v>25</v>
      </c>
      <c r="N400" s="41" t="s">
        <v>235</v>
      </c>
      <c r="O400" s="44">
        <v>168.8</v>
      </c>
      <c r="P400" s="48"/>
      <c r="Q400" s="5"/>
      <c r="R400"/>
      <c r="AF400"/>
      <c r="AG400"/>
      <c r="AH400"/>
    </row>
    <row r="401" spans="1:34" x14ac:dyDescent="0.25">
      <c r="A401" s="9" t="s">
        <v>462</v>
      </c>
      <c r="B401" s="22">
        <v>8</v>
      </c>
      <c r="C401" s="22" t="s">
        <v>398</v>
      </c>
      <c r="D401" s="22" t="s">
        <v>399</v>
      </c>
      <c r="E401" s="22" t="s">
        <v>113</v>
      </c>
      <c r="F401" s="22"/>
      <c r="G401" s="22"/>
      <c r="H401" s="22"/>
      <c r="I401" s="22" t="s">
        <v>114</v>
      </c>
      <c r="J401" s="22">
        <v>220</v>
      </c>
      <c r="K401" s="35">
        <v>2003</v>
      </c>
      <c r="L401" s="35" t="s">
        <v>246</v>
      </c>
      <c r="M401" s="5" t="s">
        <v>13</v>
      </c>
      <c r="N401" s="41" t="s">
        <v>227</v>
      </c>
      <c r="O401" s="44">
        <v>387.2</v>
      </c>
      <c r="P401" s="48"/>
      <c r="Q401" s="5"/>
      <c r="R401"/>
      <c r="AF401"/>
      <c r="AG401"/>
      <c r="AH401"/>
    </row>
    <row r="402" spans="1:34" x14ac:dyDescent="0.25">
      <c r="A402" s="9" t="s">
        <v>462</v>
      </c>
      <c r="B402" s="22">
        <v>9</v>
      </c>
      <c r="C402" s="22" t="s">
        <v>100</v>
      </c>
      <c r="D402" s="22" t="s">
        <v>101</v>
      </c>
      <c r="E402" s="22" t="s">
        <v>400</v>
      </c>
      <c r="F402" s="22">
        <v>35</v>
      </c>
      <c r="G402" s="22"/>
      <c r="H402" s="22"/>
      <c r="I402" s="22" t="s">
        <v>68</v>
      </c>
      <c r="J402" s="22">
        <v>0</v>
      </c>
      <c r="K402" s="35">
        <v>1996</v>
      </c>
      <c r="L402" s="35" t="s">
        <v>226</v>
      </c>
      <c r="M402" s="5" t="s">
        <v>35</v>
      </c>
      <c r="N402" s="41" t="s">
        <v>198</v>
      </c>
      <c r="O402" s="44">
        <v>168.4</v>
      </c>
      <c r="P402" s="48"/>
      <c r="Q402" s="5"/>
      <c r="R402"/>
      <c r="AF402"/>
      <c r="AG402"/>
      <c r="AH402"/>
    </row>
    <row r="403" spans="1:34" x14ac:dyDescent="0.25">
      <c r="A403" s="9" t="s">
        <v>462</v>
      </c>
      <c r="B403" s="22">
        <v>10</v>
      </c>
      <c r="C403" s="22" t="s">
        <v>401</v>
      </c>
      <c r="D403" s="22" t="s">
        <v>101</v>
      </c>
      <c r="E403" s="22" t="s">
        <v>102</v>
      </c>
      <c r="F403" s="22"/>
      <c r="G403" s="22"/>
      <c r="H403" s="22"/>
      <c r="I403" s="22" t="s">
        <v>312</v>
      </c>
      <c r="J403" s="22" t="s">
        <v>313</v>
      </c>
      <c r="K403" s="35">
        <v>1989</v>
      </c>
      <c r="L403" s="35" t="s">
        <v>226</v>
      </c>
      <c r="M403" s="5" t="s">
        <v>35</v>
      </c>
      <c r="N403" s="41" t="s">
        <v>198</v>
      </c>
      <c r="O403" s="44">
        <v>232</v>
      </c>
      <c r="P403" s="48"/>
      <c r="Q403" s="5"/>
      <c r="R403"/>
      <c r="AF403"/>
      <c r="AG403"/>
      <c r="AH403"/>
    </row>
    <row r="404" spans="1:34" x14ac:dyDescent="0.25">
      <c r="A404" s="9" t="s">
        <v>462</v>
      </c>
      <c r="B404" s="22">
        <v>11</v>
      </c>
      <c r="C404" s="22" t="s">
        <v>283</v>
      </c>
      <c r="D404" s="22" t="s">
        <v>284</v>
      </c>
      <c r="E404" s="22" t="s">
        <v>285</v>
      </c>
      <c r="F404" s="22"/>
      <c r="G404" s="22" t="s">
        <v>199</v>
      </c>
      <c r="H404" s="22"/>
      <c r="I404" s="22" t="s">
        <v>286</v>
      </c>
      <c r="J404" s="22" t="s">
        <v>287</v>
      </c>
      <c r="K404" s="35">
        <v>1974</v>
      </c>
      <c r="L404" s="35" t="s">
        <v>239</v>
      </c>
      <c r="M404" s="5" t="s">
        <v>19</v>
      </c>
      <c r="N404" s="41" t="s">
        <v>202</v>
      </c>
      <c r="O404" s="44">
        <v>140.19999999999999</v>
      </c>
      <c r="P404" s="48"/>
      <c r="Q404" s="5"/>
      <c r="R404"/>
      <c r="AF404"/>
      <c r="AG404"/>
      <c r="AH404"/>
    </row>
    <row r="405" spans="1:34" x14ac:dyDescent="0.25">
      <c r="A405" s="9" t="s">
        <v>462</v>
      </c>
      <c r="B405" s="22">
        <v>12</v>
      </c>
      <c r="C405" s="22" t="s">
        <v>402</v>
      </c>
      <c r="D405" s="22" t="s">
        <v>403</v>
      </c>
      <c r="E405" s="22" t="s">
        <v>404</v>
      </c>
      <c r="F405" s="22"/>
      <c r="G405" s="22"/>
      <c r="H405" s="22"/>
      <c r="I405" s="22" t="s">
        <v>405</v>
      </c>
      <c r="J405" s="22" t="s">
        <v>406</v>
      </c>
      <c r="K405" s="35">
        <v>1971</v>
      </c>
      <c r="L405" s="35" t="s">
        <v>239</v>
      </c>
      <c r="M405" s="5" t="s">
        <v>19</v>
      </c>
      <c r="N405" s="41" t="s">
        <v>202</v>
      </c>
      <c r="O405" s="44">
        <v>372.8</v>
      </c>
      <c r="P405" s="48"/>
      <c r="Q405" s="5"/>
      <c r="R405"/>
      <c r="AF405"/>
      <c r="AG405"/>
      <c r="AH405"/>
    </row>
    <row r="406" spans="1:34" x14ac:dyDescent="0.25">
      <c r="A406" s="9" t="s">
        <v>462</v>
      </c>
      <c r="B406" s="22">
        <v>13</v>
      </c>
      <c r="C406" s="22" t="s">
        <v>407</v>
      </c>
      <c r="D406" s="22" t="s">
        <v>408</v>
      </c>
      <c r="E406" s="22" t="s">
        <v>266</v>
      </c>
      <c r="F406" s="22"/>
      <c r="G406" s="22"/>
      <c r="H406" s="22"/>
      <c r="I406" s="22" t="s">
        <v>409</v>
      </c>
      <c r="J406" s="22" t="s">
        <v>410</v>
      </c>
      <c r="K406" s="35">
        <v>1967</v>
      </c>
      <c r="L406" s="35" t="s">
        <v>1020</v>
      </c>
      <c r="M406" s="5" t="s">
        <v>276</v>
      </c>
      <c r="N406" s="41" t="s">
        <v>277</v>
      </c>
      <c r="O406" s="44">
        <v>264.29999999999995</v>
      </c>
      <c r="P406" s="48"/>
      <c r="Q406" s="5"/>
      <c r="R406"/>
      <c r="AF406"/>
      <c r="AG406"/>
      <c r="AH406"/>
    </row>
    <row r="407" spans="1:34" x14ac:dyDescent="0.25">
      <c r="A407" s="9" t="s">
        <v>462</v>
      </c>
      <c r="B407" s="22">
        <v>14</v>
      </c>
      <c r="C407" s="22" t="s">
        <v>411</v>
      </c>
      <c r="D407" s="22" t="s">
        <v>155</v>
      </c>
      <c r="E407" s="22" t="s">
        <v>16</v>
      </c>
      <c r="F407" s="22"/>
      <c r="G407" s="22"/>
      <c r="H407" s="22"/>
      <c r="I407" s="22" t="s">
        <v>33</v>
      </c>
      <c r="J407" s="22" t="s">
        <v>412</v>
      </c>
      <c r="K407" s="35">
        <v>1968</v>
      </c>
      <c r="L407" s="35" t="s">
        <v>617</v>
      </c>
      <c r="M407" s="5" t="s">
        <v>30</v>
      </c>
      <c r="N407" s="41" t="s">
        <v>204</v>
      </c>
      <c r="O407" s="44">
        <v>84.100000000000009</v>
      </c>
      <c r="P407" s="48"/>
      <c r="Q407" s="5"/>
      <c r="R407"/>
      <c r="AF407"/>
      <c r="AG407"/>
      <c r="AH407"/>
    </row>
    <row r="408" spans="1:34" x14ac:dyDescent="0.25">
      <c r="A408" s="9" t="s">
        <v>462</v>
      </c>
      <c r="B408" s="22">
        <v>15</v>
      </c>
      <c r="C408" s="22" t="s">
        <v>413</v>
      </c>
      <c r="D408" s="22" t="s">
        <v>414</v>
      </c>
      <c r="E408" s="22" t="s">
        <v>98</v>
      </c>
      <c r="F408" s="22"/>
      <c r="G408" s="22"/>
      <c r="H408" s="22"/>
      <c r="I408" s="22" t="s">
        <v>53</v>
      </c>
      <c r="J408" s="22" t="s">
        <v>415</v>
      </c>
      <c r="K408" s="35">
        <v>1975</v>
      </c>
      <c r="L408" s="35" t="s">
        <v>201</v>
      </c>
      <c r="M408" s="5" t="s">
        <v>19</v>
      </c>
      <c r="N408" s="41" t="s">
        <v>202</v>
      </c>
      <c r="O408" s="44">
        <v>139.19999999999999</v>
      </c>
      <c r="P408" s="48"/>
      <c r="Q408" s="5"/>
      <c r="R408"/>
      <c r="AF408"/>
      <c r="AG408"/>
      <c r="AH408"/>
    </row>
    <row r="409" spans="1:34" x14ac:dyDescent="0.25">
      <c r="A409" s="9" t="s">
        <v>462</v>
      </c>
      <c r="B409" s="22">
        <v>16</v>
      </c>
      <c r="C409" s="22" t="s">
        <v>55</v>
      </c>
      <c r="D409" s="22" t="s">
        <v>56</v>
      </c>
      <c r="E409" s="22" t="s">
        <v>57</v>
      </c>
      <c r="F409" s="22"/>
      <c r="G409" s="22"/>
      <c r="H409" s="22"/>
      <c r="I409" s="22" t="s">
        <v>58</v>
      </c>
      <c r="J409" s="22" t="s">
        <v>59</v>
      </c>
      <c r="K409" s="35">
        <v>1981</v>
      </c>
      <c r="L409" s="35" t="s">
        <v>201</v>
      </c>
      <c r="M409" s="5" t="s">
        <v>60</v>
      </c>
      <c r="N409" s="41" t="s">
        <v>259</v>
      </c>
      <c r="O409" s="44">
        <v>89.899999999999977</v>
      </c>
      <c r="P409" s="48"/>
      <c r="Q409" s="5"/>
      <c r="R409"/>
      <c r="AF409"/>
      <c r="AG409"/>
      <c r="AH409"/>
    </row>
    <row r="410" spans="1:34" x14ac:dyDescent="0.25">
      <c r="A410" s="9" t="s">
        <v>462</v>
      </c>
      <c r="B410" s="22">
        <v>17</v>
      </c>
      <c r="C410" s="22" t="s">
        <v>416</v>
      </c>
      <c r="D410" s="22" t="s">
        <v>66</v>
      </c>
      <c r="E410" s="22" t="s">
        <v>67</v>
      </c>
      <c r="F410" s="22"/>
      <c r="G410" s="22"/>
      <c r="H410" s="22"/>
      <c r="I410" s="22" t="s">
        <v>68</v>
      </c>
      <c r="J410" s="22">
        <v>0</v>
      </c>
      <c r="K410" s="35">
        <v>1992</v>
      </c>
      <c r="L410" s="35" t="s">
        <v>201</v>
      </c>
      <c r="M410" s="5" t="s">
        <v>35</v>
      </c>
      <c r="N410" s="41" t="s">
        <v>198</v>
      </c>
      <c r="O410" s="44">
        <v>255.49999999999997</v>
      </c>
      <c r="P410" s="48"/>
      <c r="Q410" s="5"/>
      <c r="R410"/>
      <c r="AF410"/>
      <c r="AG410"/>
      <c r="AH410"/>
    </row>
    <row r="411" spans="1:34" x14ac:dyDescent="0.25">
      <c r="A411" s="9" t="s">
        <v>462</v>
      </c>
      <c r="B411" s="22">
        <v>18</v>
      </c>
      <c r="C411" s="22" t="s">
        <v>417</v>
      </c>
      <c r="D411" s="22" t="s">
        <v>261</v>
      </c>
      <c r="E411" s="22" t="s">
        <v>16</v>
      </c>
      <c r="F411" s="22"/>
      <c r="G411" s="22"/>
      <c r="H411" s="22"/>
      <c r="I411" s="22" t="s">
        <v>80</v>
      </c>
      <c r="J411" s="22" t="s">
        <v>262</v>
      </c>
      <c r="K411" s="35">
        <v>1934</v>
      </c>
      <c r="L411" s="35" t="s">
        <v>246</v>
      </c>
      <c r="M411" s="5" t="s">
        <v>181</v>
      </c>
      <c r="N411" s="41" t="s">
        <v>263</v>
      </c>
      <c r="O411" s="44">
        <v>140.80000000000001</v>
      </c>
      <c r="P411" s="48"/>
      <c r="Q411" s="5"/>
      <c r="R411"/>
      <c r="AF411"/>
      <c r="AG411"/>
      <c r="AH411"/>
    </row>
    <row r="412" spans="1:34" x14ac:dyDescent="0.25">
      <c r="A412" s="9" t="s">
        <v>462</v>
      </c>
      <c r="B412" s="22">
        <v>19</v>
      </c>
      <c r="C412" s="22" t="s">
        <v>418</v>
      </c>
      <c r="D412" s="22" t="s">
        <v>419</v>
      </c>
      <c r="E412" s="22" t="s">
        <v>390</v>
      </c>
      <c r="F412" s="22"/>
      <c r="G412" s="22"/>
      <c r="H412" s="22"/>
      <c r="I412" s="22" t="s">
        <v>126</v>
      </c>
      <c r="J412" s="22" t="s">
        <v>420</v>
      </c>
      <c r="K412" s="35">
        <v>1979</v>
      </c>
      <c r="L412" s="35" t="s">
        <v>246</v>
      </c>
      <c r="M412" s="5" t="s">
        <v>19</v>
      </c>
      <c r="N412" s="41" t="s">
        <v>202</v>
      </c>
      <c r="O412" s="44">
        <v>295.3</v>
      </c>
      <c r="P412" s="48"/>
      <c r="Q412" s="5"/>
      <c r="R412"/>
      <c r="AF412"/>
      <c r="AG412"/>
      <c r="AH412"/>
    </row>
    <row r="413" spans="1:34" x14ac:dyDescent="0.25">
      <c r="A413" s="9" t="s">
        <v>462</v>
      </c>
      <c r="B413" s="22">
        <v>20</v>
      </c>
      <c r="C413" s="22" t="s">
        <v>421</v>
      </c>
      <c r="D413" s="22" t="s">
        <v>27</v>
      </c>
      <c r="E413" s="22" t="s">
        <v>28</v>
      </c>
      <c r="F413" s="22"/>
      <c r="G413" s="22"/>
      <c r="H413" s="22"/>
      <c r="I413" s="22" t="s">
        <v>17</v>
      </c>
      <c r="J413" s="22" t="s">
        <v>29</v>
      </c>
      <c r="K413" s="35">
        <v>1969</v>
      </c>
      <c r="L413" s="35" t="s">
        <v>208</v>
      </c>
      <c r="M413" s="5" t="s">
        <v>30</v>
      </c>
      <c r="N413" s="41" t="s">
        <v>204</v>
      </c>
      <c r="O413" s="44">
        <v>203.8</v>
      </c>
      <c r="P413" s="48"/>
      <c r="Q413" s="5"/>
      <c r="R413"/>
      <c r="AF413"/>
      <c r="AG413"/>
      <c r="AH413"/>
    </row>
    <row r="414" spans="1:34" x14ac:dyDescent="0.25">
      <c r="A414" s="9" t="s">
        <v>462</v>
      </c>
      <c r="B414" s="22">
        <v>21</v>
      </c>
      <c r="C414" s="22" t="s">
        <v>422</v>
      </c>
      <c r="D414" s="22" t="s">
        <v>423</v>
      </c>
      <c r="E414" s="22" t="s">
        <v>424</v>
      </c>
      <c r="F414" s="22"/>
      <c r="G414" s="22"/>
      <c r="H414" s="22"/>
      <c r="I414" s="22" t="s">
        <v>425</v>
      </c>
      <c r="J414" s="22">
        <v>190</v>
      </c>
      <c r="K414" s="35">
        <v>1990</v>
      </c>
      <c r="L414" s="35" t="s">
        <v>208</v>
      </c>
      <c r="M414" s="5" t="s">
        <v>35</v>
      </c>
      <c r="N414" s="41" t="s">
        <v>198</v>
      </c>
      <c r="O414" s="44">
        <v>165.70000000000002</v>
      </c>
      <c r="P414" s="48"/>
      <c r="Q414" s="5"/>
      <c r="R414"/>
      <c r="AF414"/>
      <c r="AG414"/>
      <c r="AH414"/>
    </row>
    <row r="415" spans="1:34" x14ac:dyDescent="0.25">
      <c r="A415" s="9" t="s">
        <v>462</v>
      </c>
      <c r="B415" s="22">
        <v>22</v>
      </c>
      <c r="C415" s="22" t="s">
        <v>426</v>
      </c>
      <c r="D415" s="22" t="s">
        <v>427</v>
      </c>
      <c r="E415" s="22" t="s">
        <v>10</v>
      </c>
      <c r="F415" s="22"/>
      <c r="G415" s="22"/>
      <c r="H415" s="22"/>
      <c r="I415" s="22" t="s">
        <v>114</v>
      </c>
      <c r="J415" s="22" t="s">
        <v>428</v>
      </c>
      <c r="K415" s="35">
        <v>1984</v>
      </c>
      <c r="L415" s="35" t="s">
        <v>208</v>
      </c>
      <c r="M415" s="5" t="s">
        <v>35</v>
      </c>
      <c r="N415" s="41" t="s">
        <v>198</v>
      </c>
      <c r="O415" s="44">
        <v>261.29999999999995</v>
      </c>
      <c r="P415" s="48"/>
      <c r="Q415" s="5"/>
      <c r="R415"/>
      <c r="AF415"/>
      <c r="AG415"/>
      <c r="AH415"/>
    </row>
    <row r="416" spans="1:34" x14ac:dyDescent="0.25">
      <c r="A416" s="9" t="s">
        <v>462</v>
      </c>
      <c r="B416" s="22">
        <v>23</v>
      </c>
      <c r="C416" s="22" t="s">
        <v>429</v>
      </c>
      <c r="D416" s="22" t="s">
        <v>430</v>
      </c>
      <c r="E416" s="22" t="s">
        <v>38</v>
      </c>
      <c r="F416" s="22"/>
      <c r="G416" s="22"/>
      <c r="H416" s="22"/>
      <c r="I416" s="22" t="s">
        <v>192</v>
      </c>
      <c r="J416" s="22" t="s">
        <v>431</v>
      </c>
      <c r="K416" s="35">
        <v>1983</v>
      </c>
      <c r="L416" s="35" t="s">
        <v>208</v>
      </c>
      <c r="M416" s="5" t="s">
        <v>60</v>
      </c>
      <c r="N416" s="41" t="s">
        <v>259</v>
      </c>
      <c r="O416" s="44">
        <v>108.60000000000002</v>
      </c>
      <c r="P416" s="48"/>
      <c r="Q416" s="5"/>
      <c r="R416"/>
      <c r="AF416"/>
      <c r="AG416"/>
      <c r="AH416"/>
    </row>
    <row r="417" spans="1:34" x14ac:dyDescent="0.25">
      <c r="A417" s="9" t="s">
        <v>462</v>
      </c>
      <c r="B417" s="22">
        <v>24</v>
      </c>
      <c r="C417" s="22" t="s">
        <v>330</v>
      </c>
      <c r="D417" s="22" t="s">
        <v>331</v>
      </c>
      <c r="E417" s="22" t="s">
        <v>332</v>
      </c>
      <c r="F417" s="22"/>
      <c r="G417" s="22"/>
      <c r="H417" s="22"/>
      <c r="I417" s="22" t="s">
        <v>105</v>
      </c>
      <c r="J417" s="22" t="s">
        <v>333</v>
      </c>
      <c r="K417" s="35">
        <v>1950</v>
      </c>
      <c r="L417" s="35" t="s">
        <v>208</v>
      </c>
      <c r="M417" s="5" t="s">
        <v>44</v>
      </c>
      <c r="N417" s="41" t="s">
        <v>222</v>
      </c>
      <c r="O417" s="44">
        <v>116.10000000000001</v>
      </c>
      <c r="P417" s="48"/>
      <c r="Q417" s="5"/>
      <c r="R417"/>
      <c r="AF417"/>
      <c r="AG417"/>
      <c r="AH417"/>
    </row>
    <row r="418" spans="1:34" x14ac:dyDescent="0.25">
      <c r="A418" s="9" t="s">
        <v>462</v>
      </c>
      <c r="B418" s="22">
        <v>25</v>
      </c>
      <c r="C418" s="22" t="s">
        <v>432</v>
      </c>
      <c r="D418" s="22" t="s">
        <v>433</v>
      </c>
      <c r="E418" s="22" t="s">
        <v>434</v>
      </c>
      <c r="F418" s="22"/>
      <c r="G418" s="22"/>
      <c r="H418" s="22"/>
      <c r="I418" s="22" t="s">
        <v>281</v>
      </c>
      <c r="J418" s="22" t="s">
        <v>435</v>
      </c>
      <c r="K418" s="35">
        <v>1987</v>
      </c>
      <c r="L418" s="35" t="s">
        <v>208</v>
      </c>
      <c r="M418" s="5" t="s">
        <v>60</v>
      </c>
      <c r="N418" s="41" t="s">
        <v>259</v>
      </c>
      <c r="O418" s="44">
        <v>96.500000000000028</v>
      </c>
      <c r="P418" s="48"/>
      <c r="Q418" s="5"/>
      <c r="R418"/>
      <c r="AF418"/>
      <c r="AG418"/>
      <c r="AH418"/>
    </row>
    <row r="419" spans="1:34" x14ac:dyDescent="0.25">
      <c r="A419" s="9" t="s">
        <v>462</v>
      </c>
      <c r="B419" s="22">
        <v>26</v>
      </c>
      <c r="C419" s="22" t="s">
        <v>436</v>
      </c>
      <c r="D419" s="22" t="s">
        <v>21</v>
      </c>
      <c r="E419" s="22" t="s">
        <v>437</v>
      </c>
      <c r="F419" s="22"/>
      <c r="G419" s="22"/>
      <c r="H419" s="22"/>
      <c r="I419" s="22" t="s">
        <v>58</v>
      </c>
      <c r="J419" s="22" t="s">
        <v>438</v>
      </c>
      <c r="K419" s="35">
        <v>1973</v>
      </c>
      <c r="L419" s="35" t="s">
        <v>208</v>
      </c>
      <c r="M419" s="5" t="s">
        <v>95</v>
      </c>
      <c r="N419" s="41" t="s">
        <v>209</v>
      </c>
      <c r="O419" s="44">
        <v>49.600000000000023</v>
      </c>
      <c r="P419" s="48"/>
      <c r="Q419" s="5"/>
      <c r="R419"/>
      <c r="AF419"/>
      <c r="AG419"/>
      <c r="AH419"/>
    </row>
    <row r="420" spans="1:34" x14ac:dyDescent="0.25">
      <c r="A420" s="9" t="s">
        <v>462</v>
      </c>
      <c r="B420" s="22">
        <v>27</v>
      </c>
      <c r="C420" s="22" t="s">
        <v>439</v>
      </c>
      <c r="D420" s="22" t="s">
        <v>21</v>
      </c>
      <c r="E420" s="22" t="s">
        <v>22</v>
      </c>
      <c r="F420" s="22"/>
      <c r="G420" s="22"/>
      <c r="H420" s="22"/>
      <c r="I420" s="22" t="s">
        <v>114</v>
      </c>
      <c r="J420" s="22" t="s">
        <v>440</v>
      </c>
      <c r="K420" s="35">
        <v>1969</v>
      </c>
      <c r="L420" s="35" t="s">
        <v>208</v>
      </c>
      <c r="M420" s="5" t="s">
        <v>30</v>
      </c>
      <c r="N420" s="41" t="s">
        <v>204</v>
      </c>
      <c r="O420" s="44">
        <v>192.3</v>
      </c>
      <c r="P420" s="48"/>
      <c r="Q420" s="5"/>
      <c r="R420"/>
      <c r="AF420"/>
      <c r="AG420"/>
      <c r="AH420"/>
    </row>
    <row r="421" spans="1:34" x14ac:dyDescent="0.25">
      <c r="A421" s="9" t="s">
        <v>462</v>
      </c>
      <c r="B421" s="22">
        <v>28</v>
      </c>
      <c r="C421" s="22" t="s">
        <v>441</v>
      </c>
      <c r="D421" s="22" t="s">
        <v>442</v>
      </c>
      <c r="E421" s="22" t="s">
        <v>266</v>
      </c>
      <c r="F421" s="22"/>
      <c r="G421" s="22"/>
      <c r="H421" s="22"/>
      <c r="I421" s="22" t="s">
        <v>443</v>
      </c>
      <c r="J421" s="22" t="s">
        <v>444</v>
      </c>
      <c r="K421" s="35">
        <v>1980</v>
      </c>
      <c r="L421" s="35" t="s">
        <v>208</v>
      </c>
      <c r="M421" s="5" t="s">
        <v>95</v>
      </c>
      <c r="N421" s="41" t="s">
        <v>209</v>
      </c>
      <c r="O421" s="44">
        <v>102.90000000000003</v>
      </c>
      <c r="P421" s="48"/>
      <c r="Q421" s="5"/>
      <c r="R421"/>
      <c r="AF421"/>
      <c r="AG421"/>
      <c r="AH421"/>
    </row>
    <row r="422" spans="1:34" x14ac:dyDescent="0.25">
      <c r="A422" s="9" t="s">
        <v>462</v>
      </c>
      <c r="B422" s="22">
        <v>29</v>
      </c>
      <c r="C422" s="22" t="s">
        <v>445</v>
      </c>
      <c r="D422" s="22" t="s">
        <v>446</v>
      </c>
      <c r="E422" s="22" t="s">
        <v>16</v>
      </c>
      <c r="F422" s="22">
        <v>35</v>
      </c>
      <c r="G422" s="22"/>
      <c r="H422" s="22"/>
      <c r="I422" s="22" t="s">
        <v>33</v>
      </c>
      <c r="J422" s="22" t="s">
        <v>267</v>
      </c>
      <c r="K422" s="35">
        <v>1984</v>
      </c>
      <c r="L422" s="35" t="s">
        <v>208</v>
      </c>
      <c r="M422" s="5" t="s">
        <v>35</v>
      </c>
      <c r="N422" s="41" t="s">
        <v>198</v>
      </c>
      <c r="O422" s="44">
        <v>71.399999999999991</v>
      </c>
      <c r="P422" s="48"/>
      <c r="Q422" s="5"/>
      <c r="R422"/>
      <c r="AF422"/>
      <c r="AG422"/>
      <c r="AH422"/>
    </row>
    <row r="423" spans="1:34" x14ac:dyDescent="0.25">
      <c r="A423" s="9" t="s">
        <v>462</v>
      </c>
      <c r="B423" s="22">
        <v>30</v>
      </c>
      <c r="C423" s="22" t="s">
        <v>334</v>
      </c>
      <c r="D423" s="22" t="s">
        <v>335</v>
      </c>
      <c r="E423" s="22" t="s">
        <v>336</v>
      </c>
      <c r="F423" s="22"/>
      <c r="G423" s="22"/>
      <c r="H423" s="22"/>
      <c r="I423" s="22" t="s">
        <v>337</v>
      </c>
      <c r="J423" s="22">
        <v>0</v>
      </c>
      <c r="K423" s="35">
        <v>1950</v>
      </c>
      <c r="L423" s="35" t="s">
        <v>208</v>
      </c>
      <c r="M423" s="5" t="s">
        <v>44</v>
      </c>
      <c r="N423" s="41" t="s">
        <v>222</v>
      </c>
      <c r="O423" s="44">
        <v>89.000000000000028</v>
      </c>
      <c r="P423" s="48"/>
      <c r="Q423" s="5"/>
      <c r="R423"/>
      <c r="AF423"/>
      <c r="AG423"/>
      <c r="AH423"/>
    </row>
    <row r="424" spans="1:34" x14ac:dyDescent="0.25">
      <c r="A424" s="9" t="s">
        <v>462</v>
      </c>
      <c r="B424" s="22">
        <v>31</v>
      </c>
      <c r="C424" s="22" t="s">
        <v>447</v>
      </c>
      <c r="D424" s="22" t="s">
        <v>448</v>
      </c>
      <c r="E424" s="22" t="s">
        <v>175</v>
      </c>
      <c r="F424" s="22"/>
      <c r="G424" s="22"/>
      <c r="H424" s="22"/>
      <c r="I424" s="22" t="s">
        <v>114</v>
      </c>
      <c r="J424" s="22" t="s">
        <v>449</v>
      </c>
      <c r="K424" s="35">
        <v>2003</v>
      </c>
      <c r="L424" s="35" t="s">
        <v>208</v>
      </c>
      <c r="M424" s="5" t="s">
        <v>13</v>
      </c>
      <c r="N424" s="41" t="s">
        <v>227</v>
      </c>
      <c r="O424" s="44">
        <v>137.9</v>
      </c>
      <c r="P424" s="48"/>
      <c r="Q424" s="5"/>
      <c r="R424"/>
      <c r="AF424"/>
      <c r="AG424"/>
      <c r="AH424"/>
    </row>
    <row r="425" spans="1:34" x14ac:dyDescent="0.25">
      <c r="A425" s="9" t="s">
        <v>462</v>
      </c>
      <c r="B425" s="22">
        <v>32</v>
      </c>
      <c r="C425" s="22" t="s">
        <v>120</v>
      </c>
      <c r="D425" s="22" t="s">
        <v>121</v>
      </c>
      <c r="E425" s="22" t="s">
        <v>57</v>
      </c>
      <c r="F425" s="22"/>
      <c r="G425" s="22"/>
      <c r="H425" s="22"/>
      <c r="I425" s="22" t="s">
        <v>114</v>
      </c>
      <c r="J425" s="22" t="s">
        <v>122</v>
      </c>
      <c r="K425" s="35">
        <v>1999</v>
      </c>
      <c r="L425" s="35" t="s">
        <v>246</v>
      </c>
      <c r="M425" s="5" t="s">
        <v>13</v>
      </c>
      <c r="N425" s="41" t="s">
        <v>227</v>
      </c>
      <c r="O425" s="44">
        <v>162.80000000000001</v>
      </c>
      <c r="P425" s="48"/>
      <c r="Q425" s="5"/>
      <c r="R425"/>
      <c r="AF425"/>
      <c r="AG425"/>
      <c r="AH425"/>
    </row>
    <row r="426" spans="1:34" x14ac:dyDescent="0.25">
      <c r="A426" s="9" t="s">
        <v>462</v>
      </c>
      <c r="B426" s="22">
        <v>33</v>
      </c>
      <c r="C426" s="22" t="s">
        <v>450</v>
      </c>
      <c r="D426" s="22" t="s">
        <v>451</v>
      </c>
      <c r="E426" s="22" t="s">
        <v>88</v>
      </c>
      <c r="F426" s="22">
        <v>35</v>
      </c>
      <c r="G426" s="22"/>
      <c r="H426" s="22"/>
      <c r="I426" s="22" t="s">
        <v>33</v>
      </c>
      <c r="J426" s="22" t="s">
        <v>452</v>
      </c>
      <c r="K426" s="35">
        <v>1991</v>
      </c>
      <c r="L426" s="35" t="s">
        <v>226</v>
      </c>
      <c r="M426" s="5" t="s">
        <v>35</v>
      </c>
      <c r="N426" s="41" t="s">
        <v>198</v>
      </c>
      <c r="O426" s="44">
        <v>93.1</v>
      </c>
      <c r="P426" s="48"/>
      <c r="Q426" s="5"/>
      <c r="R426"/>
      <c r="AF426"/>
      <c r="AG426"/>
      <c r="AH426"/>
    </row>
    <row r="427" spans="1:34" x14ac:dyDescent="0.25">
      <c r="A427" s="9" t="s">
        <v>462</v>
      </c>
      <c r="B427" s="22">
        <v>34</v>
      </c>
      <c r="C427" s="22" t="s">
        <v>61</v>
      </c>
      <c r="D427" s="22" t="s">
        <v>62</v>
      </c>
      <c r="E427" s="22" t="s">
        <v>63</v>
      </c>
      <c r="F427" s="22"/>
      <c r="G427" s="22"/>
      <c r="H427" s="22"/>
      <c r="I427" s="22" t="s">
        <v>17</v>
      </c>
      <c r="J427" s="22" t="s">
        <v>64</v>
      </c>
      <c r="K427" s="35">
        <v>1979</v>
      </c>
      <c r="L427" s="35" t="s">
        <v>226</v>
      </c>
      <c r="M427" s="5" t="s">
        <v>19</v>
      </c>
      <c r="N427" s="41" t="s">
        <v>202</v>
      </c>
      <c r="O427" s="44">
        <v>185.70000000000002</v>
      </c>
      <c r="P427" s="48"/>
      <c r="Q427" s="5"/>
      <c r="R427"/>
      <c r="AF427"/>
      <c r="AG427"/>
      <c r="AH427"/>
    </row>
    <row r="428" spans="1:34" x14ac:dyDescent="0.25">
      <c r="A428" s="9" t="s">
        <v>462</v>
      </c>
      <c r="B428" s="22">
        <v>35</v>
      </c>
      <c r="C428" s="22" t="s">
        <v>14</v>
      </c>
      <c r="D428" s="22" t="s">
        <v>15</v>
      </c>
      <c r="E428" s="22" t="s">
        <v>16</v>
      </c>
      <c r="F428" s="22"/>
      <c r="G428" s="22"/>
      <c r="H428" s="22"/>
      <c r="I428" s="22" t="s">
        <v>17</v>
      </c>
      <c r="J428" s="22" t="s">
        <v>18</v>
      </c>
      <c r="K428" s="35">
        <v>1973</v>
      </c>
      <c r="L428" s="35" t="s">
        <v>226</v>
      </c>
      <c r="M428" s="5" t="s">
        <v>19</v>
      </c>
      <c r="N428" s="41" t="s">
        <v>202</v>
      </c>
      <c r="O428" s="44">
        <v>165.10000000000002</v>
      </c>
      <c r="P428" s="48"/>
      <c r="Q428" s="5"/>
      <c r="R428"/>
      <c r="AF428"/>
      <c r="AG428"/>
      <c r="AH428"/>
    </row>
    <row r="429" spans="1:34" x14ac:dyDescent="0.25">
      <c r="A429" s="9" t="s">
        <v>462</v>
      </c>
      <c r="B429" s="22">
        <v>36</v>
      </c>
      <c r="C429" s="22" t="s">
        <v>116</v>
      </c>
      <c r="D429" s="22" t="s">
        <v>117</v>
      </c>
      <c r="E429" s="22" t="s">
        <v>28</v>
      </c>
      <c r="F429" s="22"/>
      <c r="G429" s="22"/>
      <c r="H429" s="22"/>
      <c r="I429" s="22" t="s">
        <v>118</v>
      </c>
      <c r="J429" s="22" t="s">
        <v>119</v>
      </c>
      <c r="K429" s="35">
        <v>1992</v>
      </c>
      <c r="L429" s="35" t="s">
        <v>226</v>
      </c>
      <c r="M429" s="5" t="s">
        <v>35</v>
      </c>
      <c r="N429" s="41" t="s">
        <v>198</v>
      </c>
      <c r="O429" s="44">
        <v>139.40000000000003</v>
      </c>
      <c r="P429" s="48"/>
      <c r="Q429" s="5"/>
      <c r="R429"/>
      <c r="AF429"/>
      <c r="AG429"/>
      <c r="AH429"/>
    </row>
    <row r="430" spans="1:34" x14ac:dyDescent="0.25">
      <c r="A430" s="9" t="s">
        <v>462</v>
      </c>
      <c r="B430" s="22">
        <v>37</v>
      </c>
      <c r="C430" s="22" t="s">
        <v>453</v>
      </c>
      <c r="D430" s="22" t="s">
        <v>353</v>
      </c>
      <c r="E430" s="22" t="s">
        <v>156</v>
      </c>
      <c r="F430" s="22"/>
      <c r="G430" s="22"/>
      <c r="H430" s="22"/>
      <c r="I430" s="22" t="s">
        <v>357</v>
      </c>
      <c r="J430" s="22" t="s">
        <v>358</v>
      </c>
      <c r="K430" s="35">
        <v>1935</v>
      </c>
      <c r="L430" s="35" t="s">
        <v>226</v>
      </c>
      <c r="M430" s="5" t="s">
        <v>181</v>
      </c>
      <c r="N430" s="41" t="s">
        <v>263</v>
      </c>
      <c r="O430" s="44">
        <v>161.60000000000002</v>
      </c>
      <c r="P430" s="48"/>
      <c r="Q430" s="5"/>
      <c r="R430"/>
      <c r="AF430"/>
      <c r="AG430"/>
      <c r="AH430"/>
    </row>
    <row r="431" spans="1:34" x14ac:dyDescent="0.25">
      <c r="A431" s="9" t="s">
        <v>462</v>
      </c>
      <c r="B431" s="22">
        <v>38</v>
      </c>
      <c r="C431" s="22" t="s">
        <v>352</v>
      </c>
      <c r="D431" s="22" t="s">
        <v>353</v>
      </c>
      <c r="E431" s="22" t="s">
        <v>354</v>
      </c>
      <c r="F431" s="22"/>
      <c r="G431" s="22"/>
      <c r="H431" s="22"/>
      <c r="I431" s="22" t="s">
        <v>114</v>
      </c>
      <c r="J431" s="22" t="s">
        <v>355</v>
      </c>
      <c r="K431" s="35">
        <v>1987</v>
      </c>
      <c r="L431" s="35" t="s">
        <v>226</v>
      </c>
      <c r="M431" s="5" t="s">
        <v>35</v>
      </c>
      <c r="N431" s="41" t="s">
        <v>198</v>
      </c>
      <c r="O431" s="44">
        <v>195.39999999999998</v>
      </c>
      <c r="P431" s="48"/>
      <c r="Q431" s="5"/>
      <c r="R431"/>
      <c r="AF431"/>
      <c r="AG431"/>
      <c r="AH431"/>
    </row>
    <row r="432" spans="1:34" x14ac:dyDescent="0.25">
      <c r="A432" s="9" t="s">
        <v>462</v>
      </c>
      <c r="B432" s="22">
        <v>39</v>
      </c>
      <c r="C432" s="22" t="s">
        <v>346</v>
      </c>
      <c r="D432" s="22" t="s">
        <v>347</v>
      </c>
      <c r="E432" s="22" t="s">
        <v>348</v>
      </c>
      <c r="F432" s="22"/>
      <c r="G432" s="22"/>
      <c r="H432" s="22"/>
      <c r="I432" s="22" t="s">
        <v>33</v>
      </c>
      <c r="J432" s="22" t="s">
        <v>349</v>
      </c>
      <c r="K432" s="35">
        <v>1991</v>
      </c>
      <c r="L432" s="35" t="s">
        <v>226</v>
      </c>
      <c r="M432" s="5" t="s">
        <v>350</v>
      </c>
      <c r="N432" s="41" t="s">
        <v>351</v>
      </c>
      <c r="O432" s="44">
        <v>357.4</v>
      </c>
      <c r="P432" s="48"/>
      <c r="Q432" s="5"/>
      <c r="R432"/>
      <c r="AF432"/>
      <c r="AG432"/>
      <c r="AH432"/>
    </row>
    <row r="433" spans="1:34" x14ac:dyDescent="0.25">
      <c r="A433" s="9" t="s">
        <v>462</v>
      </c>
      <c r="B433" s="22">
        <v>40</v>
      </c>
      <c r="C433" s="22" t="s">
        <v>50</v>
      </c>
      <c r="D433" s="22" t="s">
        <v>51</v>
      </c>
      <c r="E433" s="22" t="s">
        <v>52</v>
      </c>
      <c r="F433" s="22"/>
      <c r="G433" s="22"/>
      <c r="H433" s="22"/>
      <c r="I433" s="22" t="s">
        <v>53</v>
      </c>
      <c r="J433" s="22" t="s">
        <v>54</v>
      </c>
      <c r="K433" s="35">
        <v>1977</v>
      </c>
      <c r="L433" s="35" t="s">
        <v>226</v>
      </c>
      <c r="M433" s="5" t="s">
        <v>19</v>
      </c>
      <c r="N433" s="41" t="s">
        <v>202</v>
      </c>
      <c r="O433" s="44">
        <v>129.59999999999997</v>
      </c>
      <c r="P433" s="48"/>
      <c r="Q433" s="5"/>
      <c r="R433"/>
      <c r="AF433"/>
      <c r="AG433"/>
      <c r="AH433"/>
    </row>
    <row r="434" spans="1:34" x14ac:dyDescent="0.25">
      <c r="A434" s="9" t="s">
        <v>462</v>
      </c>
      <c r="B434" s="22">
        <v>41</v>
      </c>
      <c r="C434" s="22" t="s">
        <v>45</v>
      </c>
      <c r="D434" s="22" t="s">
        <v>46</v>
      </c>
      <c r="E434" s="22" t="s">
        <v>47</v>
      </c>
      <c r="F434" s="22"/>
      <c r="G434" s="22"/>
      <c r="H434" s="22"/>
      <c r="I434" s="22" t="s">
        <v>48</v>
      </c>
      <c r="J434" s="22" t="s">
        <v>49</v>
      </c>
      <c r="K434" s="35">
        <v>1937</v>
      </c>
      <c r="L434" s="35" t="s">
        <v>226</v>
      </c>
      <c r="M434" s="5" t="s">
        <v>25</v>
      </c>
      <c r="N434" s="41" t="s">
        <v>235</v>
      </c>
      <c r="O434" s="44">
        <v>61.799999999999983</v>
      </c>
      <c r="P434" s="48"/>
      <c r="Q434" s="5"/>
      <c r="R434"/>
      <c r="AF434"/>
      <c r="AG434"/>
      <c r="AH434"/>
    </row>
    <row r="435" spans="1:34" x14ac:dyDescent="0.25">
      <c r="A435" s="9" t="s">
        <v>462</v>
      </c>
      <c r="B435" s="22">
        <v>42</v>
      </c>
      <c r="C435" s="22" t="s">
        <v>268</v>
      </c>
      <c r="D435" s="22" t="s">
        <v>269</v>
      </c>
      <c r="E435" s="22" t="s">
        <v>237</v>
      </c>
      <c r="F435" s="22"/>
      <c r="G435" s="22"/>
      <c r="H435" s="22"/>
      <c r="I435" s="22" t="s">
        <v>270</v>
      </c>
      <c r="J435" s="22" t="s">
        <v>271</v>
      </c>
      <c r="K435" s="35">
        <v>1987</v>
      </c>
      <c r="L435" s="35" t="s">
        <v>239</v>
      </c>
      <c r="M435" s="5" t="s">
        <v>35</v>
      </c>
      <c r="N435" s="41" t="s">
        <v>198</v>
      </c>
      <c r="O435" s="44">
        <v>215.7</v>
      </c>
      <c r="P435" s="48"/>
      <c r="Q435" s="5"/>
      <c r="R435"/>
      <c r="AF435"/>
      <c r="AG435"/>
      <c r="AH435"/>
    </row>
    <row r="436" spans="1:34" x14ac:dyDescent="0.25">
      <c r="A436" s="9" t="s">
        <v>462</v>
      </c>
      <c r="B436" s="22">
        <v>43</v>
      </c>
      <c r="C436" s="22" t="s">
        <v>272</v>
      </c>
      <c r="D436" s="22" t="s">
        <v>273</v>
      </c>
      <c r="E436" s="22" t="s">
        <v>274</v>
      </c>
      <c r="F436" s="22"/>
      <c r="G436" s="22"/>
      <c r="H436" s="22"/>
      <c r="I436" s="22" t="s">
        <v>58</v>
      </c>
      <c r="J436" s="22" t="s">
        <v>275</v>
      </c>
      <c r="K436" s="35">
        <v>1947</v>
      </c>
      <c r="L436" s="35" t="s">
        <v>239</v>
      </c>
      <c r="M436" s="5" t="s">
        <v>276</v>
      </c>
      <c r="N436" s="41" t="s">
        <v>277</v>
      </c>
      <c r="O436" s="44">
        <v>70.500000000000014</v>
      </c>
      <c r="P436" s="48"/>
      <c r="Q436" s="5"/>
      <c r="R436"/>
      <c r="AF436"/>
      <c r="AG436"/>
      <c r="AH436"/>
    </row>
    <row r="437" spans="1:34" x14ac:dyDescent="0.25">
      <c r="A437" s="9" t="s">
        <v>462</v>
      </c>
      <c r="B437" s="22">
        <v>44</v>
      </c>
      <c r="C437" s="22" t="s">
        <v>454</v>
      </c>
      <c r="D437" s="22" t="s">
        <v>455</v>
      </c>
      <c r="E437" s="22" t="s">
        <v>361</v>
      </c>
      <c r="F437" s="22"/>
      <c r="G437" s="22"/>
      <c r="H437" s="22"/>
      <c r="I437" s="22" t="s">
        <v>456</v>
      </c>
      <c r="J437" s="22" t="s">
        <v>457</v>
      </c>
      <c r="K437" s="35">
        <v>1943</v>
      </c>
      <c r="L437" s="35" t="s">
        <v>618</v>
      </c>
      <c r="M437" s="5" t="s">
        <v>350</v>
      </c>
      <c r="N437" s="41" t="s">
        <v>351</v>
      </c>
      <c r="O437" s="44">
        <v>233.90000000000003</v>
      </c>
      <c r="P437" s="48"/>
      <c r="Q437" s="5"/>
      <c r="R437"/>
      <c r="AF437"/>
      <c r="AG437"/>
      <c r="AH437"/>
    </row>
    <row r="438" spans="1:34" x14ac:dyDescent="0.25">
      <c r="A438" s="9" t="s">
        <v>462</v>
      </c>
      <c r="B438" s="22">
        <v>45</v>
      </c>
      <c r="C438" s="22" t="s">
        <v>458</v>
      </c>
      <c r="D438" s="22" t="s">
        <v>459</v>
      </c>
      <c r="E438" s="22" t="s">
        <v>390</v>
      </c>
      <c r="F438" s="22"/>
      <c r="G438" s="22"/>
      <c r="H438" s="22"/>
      <c r="I438" s="22" t="s">
        <v>114</v>
      </c>
      <c r="J438" s="22" t="s">
        <v>460</v>
      </c>
      <c r="K438" s="35">
        <v>1960</v>
      </c>
      <c r="L438" s="35" t="s">
        <v>410</v>
      </c>
      <c r="M438" s="5" t="s">
        <v>81</v>
      </c>
      <c r="N438" s="41" t="s">
        <v>200</v>
      </c>
      <c r="O438" s="44">
        <v>224.20000000000002</v>
      </c>
      <c r="P438" s="48"/>
      <c r="Q438" s="5"/>
      <c r="R438"/>
      <c r="AF438"/>
      <c r="AG438"/>
      <c r="AH438"/>
    </row>
    <row r="439" spans="1:34" x14ac:dyDescent="0.25">
      <c r="A439" s="228" t="s">
        <v>1307</v>
      </c>
      <c r="B439" s="229">
        <v>1</v>
      </c>
      <c r="C439" s="229" t="s">
        <v>272</v>
      </c>
      <c r="D439" s="229" t="s">
        <v>1119</v>
      </c>
      <c r="E439" s="229" t="s">
        <v>1120</v>
      </c>
      <c r="F439" s="229">
        <v>35</v>
      </c>
      <c r="G439" s="229"/>
      <c r="H439" s="229"/>
      <c r="I439" s="229" t="s">
        <v>973</v>
      </c>
      <c r="J439" s="229" t="s">
        <v>1121</v>
      </c>
      <c r="K439" s="229">
        <v>1978</v>
      </c>
      <c r="L439" s="230" t="s">
        <v>1122</v>
      </c>
      <c r="M439" s="231" t="s">
        <v>19</v>
      </c>
      <c r="N439" s="232" t="s">
        <v>202</v>
      </c>
      <c r="O439" s="231">
        <v>526</v>
      </c>
      <c r="P439" s="231"/>
      <c r="Q439" s="231"/>
      <c r="R439"/>
      <c r="U439" s="23"/>
      <c r="V439" s="23"/>
      <c r="X439" s="6"/>
      <c r="Y439" s="6"/>
      <c r="Z439" s="6"/>
      <c r="AF439"/>
      <c r="AG439"/>
      <c r="AH439"/>
    </row>
    <row r="440" spans="1:34" x14ac:dyDescent="0.25">
      <c r="A440" s="228" t="s">
        <v>1307</v>
      </c>
      <c r="B440" s="229">
        <v>2</v>
      </c>
      <c r="C440" s="229" t="s">
        <v>453</v>
      </c>
      <c r="D440" s="229" t="s">
        <v>665</v>
      </c>
      <c r="E440" s="229" t="s">
        <v>657</v>
      </c>
      <c r="F440" s="229"/>
      <c r="G440" s="229"/>
      <c r="H440" s="229"/>
      <c r="I440" s="229" t="s">
        <v>328</v>
      </c>
      <c r="J440" s="229">
        <v>600</v>
      </c>
      <c r="K440" s="229">
        <v>1959</v>
      </c>
      <c r="L440" s="230" t="s">
        <v>215</v>
      </c>
      <c r="M440" s="231" t="s">
        <v>81</v>
      </c>
      <c r="N440" s="232" t="s">
        <v>200</v>
      </c>
      <c r="O440" s="231">
        <v>118</v>
      </c>
      <c r="P440" s="231"/>
      <c r="Q440" s="231"/>
      <c r="R440"/>
      <c r="U440" s="23"/>
      <c r="V440" s="23"/>
      <c r="X440" s="6"/>
      <c r="Y440" s="6"/>
      <c r="Z440" s="6"/>
      <c r="AF440"/>
      <c r="AG440"/>
      <c r="AH440"/>
    </row>
    <row r="441" spans="1:34" x14ac:dyDescent="0.25">
      <c r="A441" s="228" t="s">
        <v>1307</v>
      </c>
      <c r="B441" s="229">
        <v>3</v>
      </c>
      <c r="C441" s="229" t="s">
        <v>1123</v>
      </c>
      <c r="D441" s="229" t="s">
        <v>1124</v>
      </c>
      <c r="E441" s="229" t="s">
        <v>1069</v>
      </c>
      <c r="F441" s="229">
        <v>35</v>
      </c>
      <c r="G441" s="229"/>
      <c r="H441" s="229"/>
      <c r="I441" s="229" t="s">
        <v>362</v>
      </c>
      <c r="J441" s="229" t="s">
        <v>1125</v>
      </c>
      <c r="K441" s="229">
        <v>1976</v>
      </c>
      <c r="L441" s="230" t="s">
        <v>1122</v>
      </c>
      <c r="M441" s="231" t="s">
        <v>19</v>
      </c>
      <c r="N441" s="232" t="s">
        <v>202</v>
      </c>
      <c r="O441" s="231">
        <v>208</v>
      </c>
      <c r="P441" s="231"/>
      <c r="Q441" s="231"/>
      <c r="R441"/>
      <c r="U441" s="23"/>
      <c r="V441" s="23"/>
      <c r="X441" s="6"/>
      <c r="Y441" s="6"/>
      <c r="Z441" s="6"/>
      <c r="AF441"/>
      <c r="AG441"/>
      <c r="AH441"/>
    </row>
    <row r="442" spans="1:34" x14ac:dyDescent="0.25">
      <c r="A442" s="228" t="s">
        <v>1307</v>
      </c>
      <c r="B442" s="229">
        <v>4</v>
      </c>
      <c r="C442" s="229" t="s">
        <v>1126</v>
      </c>
      <c r="D442" s="229" t="s">
        <v>1127</v>
      </c>
      <c r="E442" s="229" t="s">
        <v>1128</v>
      </c>
      <c r="F442" s="229"/>
      <c r="G442" s="229"/>
      <c r="H442" s="229"/>
      <c r="I442" s="229" t="s">
        <v>660</v>
      </c>
      <c r="J442" s="229" t="s">
        <v>1129</v>
      </c>
      <c r="K442" s="229">
        <v>1991</v>
      </c>
      <c r="L442" s="230" t="s">
        <v>1130</v>
      </c>
      <c r="M442" s="231" t="s">
        <v>35</v>
      </c>
      <c r="N442" s="232" t="s">
        <v>198</v>
      </c>
      <c r="O442" s="231">
        <v>572</v>
      </c>
      <c r="P442" s="231"/>
      <c r="Q442" s="231"/>
      <c r="R442"/>
      <c r="U442" s="23"/>
      <c r="V442" s="23"/>
      <c r="X442" s="6"/>
      <c r="Y442" s="6"/>
      <c r="Z442" s="6"/>
      <c r="AF442"/>
      <c r="AG442"/>
      <c r="AH442"/>
    </row>
    <row r="443" spans="1:34" x14ac:dyDescent="0.25">
      <c r="A443" s="228" t="s">
        <v>1307</v>
      </c>
      <c r="B443" s="229">
        <v>5</v>
      </c>
      <c r="C443" s="229" t="s">
        <v>1131</v>
      </c>
      <c r="D443" s="229" t="s">
        <v>820</v>
      </c>
      <c r="E443" s="229" t="s">
        <v>819</v>
      </c>
      <c r="F443" s="229"/>
      <c r="G443" s="229"/>
      <c r="H443" s="229"/>
      <c r="I443" s="229" t="s">
        <v>660</v>
      </c>
      <c r="J443" s="229" t="s">
        <v>12</v>
      </c>
      <c r="K443" s="229">
        <v>1998</v>
      </c>
      <c r="L443" s="230" t="s">
        <v>226</v>
      </c>
      <c r="M443" s="231" t="s">
        <v>13</v>
      </c>
      <c r="N443" s="232" t="s">
        <v>227</v>
      </c>
      <c r="O443" s="231">
        <v>167</v>
      </c>
      <c r="P443" s="231"/>
      <c r="Q443" s="231"/>
      <c r="R443"/>
      <c r="U443" s="23"/>
      <c r="V443" s="23"/>
      <c r="X443" s="6"/>
      <c r="Y443" s="6"/>
      <c r="Z443" s="6"/>
      <c r="AF443"/>
      <c r="AG443"/>
      <c r="AH443"/>
    </row>
    <row r="444" spans="1:34" x14ac:dyDescent="0.25">
      <c r="A444" s="228" t="s">
        <v>1307</v>
      </c>
      <c r="B444" s="229">
        <v>6</v>
      </c>
      <c r="C444" s="229" t="s">
        <v>429</v>
      </c>
      <c r="D444" s="229" t="s">
        <v>1090</v>
      </c>
      <c r="E444" s="229" t="s">
        <v>777</v>
      </c>
      <c r="F444" s="229"/>
      <c r="G444" s="229"/>
      <c r="H444" s="229"/>
      <c r="I444" s="229" t="s">
        <v>660</v>
      </c>
      <c r="J444" s="229" t="s">
        <v>1132</v>
      </c>
      <c r="K444" s="229">
        <v>2003</v>
      </c>
      <c r="L444" s="230" t="s">
        <v>246</v>
      </c>
      <c r="M444" s="231" t="s">
        <v>13</v>
      </c>
      <c r="N444" s="232" t="s">
        <v>227</v>
      </c>
      <c r="O444" s="231">
        <v>397</v>
      </c>
      <c r="P444" s="231"/>
      <c r="Q444" s="231"/>
      <c r="R444"/>
      <c r="U444" s="23"/>
      <c r="V444" s="23"/>
      <c r="X444" s="6"/>
      <c r="Y444" s="6"/>
      <c r="Z444" s="6"/>
      <c r="AF444"/>
      <c r="AG444"/>
      <c r="AH444"/>
    </row>
    <row r="445" spans="1:34" x14ac:dyDescent="0.25">
      <c r="A445" s="228" t="s">
        <v>1307</v>
      </c>
      <c r="B445" s="229">
        <v>7</v>
      </c>
      <c r="C445" s="229" t="s">
        <v>1133</v>
      </c>
      <c r="D445" s="229" t="s">
        <v>767</v>
      </c>
      <c r="E445" s="229" t="s">
        <v>766</v>
      </c>
      <c r="F445" s="229"/>
      <c r="G445" s="229"/>
      <c r="H445" s="229"/>
      <c r="I445" s="229" t="s">
        <v>68</v>
      </c>
      <c r="J445" s="229" t="s">
        <v>1134</v>
      </c>
      <c r="K445" s="229">
        <v>1992</v>
      </c>
      <c r="L445" s="230" t="s">
        <v>203</v>
      </c>
      <c r="M445" s="231" t="s">
        <v>35</v>
      </c>
      <c r="N445" s="232" t="s">
        <v>198</v>
      </c>
      <c r="O445" s="231">
        <v>570</v>
      </c>
      <c r="P445" s="231"/>
      <c r="Q445" s="231"/>
      <c r="R445"/>
      <c r="U445" s="23"/>
      <c r="V445" s="23"/>
      <c r="X445" s="6"/>
      <c r="Y445" s="6"/>
      <c r="Z445" s="6"/>
      <c r="AF445"/>
      <c r="AG445"/>
      <c r="AH445"/>
    </row>
    <row r="446" spans="1:34" x14ac:dyDescent="0.25">
      <c r="A446" s="228" t="s">
        <v>1307</v>
      </c>
      <c r="B446" s="229">
        <v>8</v>
      </c>
      <c r="C446" s="229" t="s">
        <v>278</v>
      </c>
      <c r="D446" s="229" t="s">
        <v>1090</v>
      </c>
      <c r="E446" s="229" t="s">
        <v>1066</v>
      </c>
      <c r="F446" s="229"/>
      <c r="G446" s="229"/>
      <c r="H446" s="229"/>
      <c r="I446" s="229" t="s">
        <v>1135</v>
      </c>
      <c r="J446" s="229" t="s">
        <v>1136</v>
      </c>
      <c r="K446" s="229">
        <v>2006</v>
      </c>
      <c r="L446" s="230" t="s">
        <v>246</v>
      </c>
      <c r="M446" s="231" t="s">
        <v>13</v>
      </c>
      <c r="N446" s="232" t="s">
        <v>227</v>
      </c>
      <c r="O446" s="231">
        <v>1691</v>
      </c>
      <c r="P446" s="231"/>
      <c r="Q446" s="231"/>
      <c r="R446"/>
      <c r="U446" s="23"/>
      <c r="V446" s="23"/>
      <c r="X446" s="6"/>
      <c r="Y446" s="6"/>
      <c r="Z446" s="6"/>
      <c r="AF446"/>
      <c r="AG446"/>
      <c r="AH446"/>
    </row>
    <row r="447" spans="1:34" x14ac:dyDescent="0.25">
      <c r="A447" s="228" t="s">
        <v>1307</v>
      </c>
      <c r="B447" s="229">
        <v>9</v>
      </c>
      <c r="C447" s="229" t="s">
        <v>1137</v>
      </c>
      <c r="D447" s="229" t="s">
        <v>1138</v>
      </c>
      <c r="E447" s="229" t="s">
        <v>1139</v>
      </c>
      <c r="F447" s="229"/>
      <c r="G447" s="229"/>
      <c r="H447" s="229"/>
      <c r="I447" s="229" t="s">
        <v>328</v>
      </c>
      <c r="J447" s="229" t="s">
        <v>1140</v>
      </c>
      <c r="K447" s="229">
        <v>1991</v>
      </c>
      <c r="L447" s="230" t="s">
        <v>246</v>
      </c>
      <c r="M447" s="231" t="s">
        <v>35</v>
      </c>
      <c r="N447" s="232" t="s">
        <v>198</v>
      </c>
      <c r="O447" s="231">
        <v>324</v>
      </c>
      <c r="P447" s="231"/>
      <c r="Q447" s="231"/>
      <c r="R447"/>
      <c r="U447" s="23"/>
      <c r="V447" s="23"/>
      <c r="X447" s="6"/>
      <c r="Y447" s="6"/>
      <c r="Z447" s="6"/>
      <c r="AF447"/>
      <c r="AG447"/>
      <c r="AH447"/>
    </row>
    <row r="448" spans="1:34" x14ac:dyDescent="0.25">
      <c r="A448" s="228" t="s">
        <v>1307</v>
      </c>
      <c r="B448" s="229">
        <v>10</v>
      </c>
      <c r="C448" s="229" t="s">
        <v>8</v>
      </c>
      <c r="D448" s="229" t="s">
        <v>1141</v>
      </c>
      <c r="E448" s="229" t="s">
        <v>1142</v>
      </c>
      <c r="F448" s="229"/>
      <c r="G448" s="229"/>
      <c r="H448" s="229"/>
      <c r="I448" s="229" t="s">
        <v>973</v>
      </c>
      <c r="J448" s="229" t="s">
        <v>1143</v>
      </c>
      <c r="K448" s="229">
        <v>1987</v>
      </c>
      <c r="L448" s="230" t="s">
        <v>246</v>
      </c>
      <c r="M448" s="231" t="s">
        <v>35</v>
      </c>
      <c r="N448" s="232" t="s">
        <v>198</v>
      </c>
      <c r="O448" s="231">
        <v>1304</v>
      </c>
      <c r="P448" s="231"/>
      <c r="Q448" s="231"/>
      <c r="R448"/>
      <c r="U448" s="23"/>
      <c r="V448" s="23"/>
      <c r="X448" s="6"/>
      <c r="Y448" s="6"/>
      <c r="Z448" s="6"/>
      <c r="AF448"/>
      <c r="AG448"/>
      <c r="AH448"/>
    </row>
    <row r="449" spans="1:34" x14ac:dyDescent="0.25">
      <c r="A449" s="228" t="s">
        <v>1307</v>
      </c>
      <c r="B449" s="229">
        <v>11</v>
      </c>
      <c r="C449" s="229" t="s">
        <v>36</v>
      </c>
      <c r="D449" s="229" t="s">
        <v>724</v>
      </c>
      <c r="E449" s="229" t="s">
        <v>723</v>
      </c>
      <c r="F449" s="229"/>
      <c r="G449" s="229" t="s">
        <v>199</v>
      </c>
      <c r="H449" s="229"/>
      <c r="I449" s="229" t="s">
        <v>286</v>
      </c>
      <c r="J449" s="229" t="s">
        <v>1144</v>
      </c>
      <c r="K449" s="229">
        <v>1974</v>
      </c>
      <c r="L449" s="230" t="s">
        <v>239</v>
      </c>
      <c r="M449" s="231" t="s">
        <v>19</v>
      </c>
      <c r="N449" s="232" t="s">
        <v>202</v>
      </c>
      <c r="O449" s="231">
        <v>323</v>
      </c>
      <c r="P449" s="231"/>
      <c r="Q449" s="231"/>
      <c r="R449"/>
      <c r="U449" s="23"/>
      <c r="V449" s="23"/>
      <c r="X449" s="6"/>
      <c r="Y449" s="6"/>
      <c r="Z449" s="6"/>
      <c r="AF449"/>
      <c r="AG449"/>
      <c r="AH449"/>
    </row>
    <row r="450" spans="1:34" x14ac:dyDescent="0.25">
      <c r="A450" s="228" t="s">
        <v>1307</v>
      </c>
      <c r="B450" s="229">
        <v>12</v>
      </c>
      <c r="C450" s="229" t="s">
        <v>1145</v>
      </c>
      <c r="D450" s="229" t="s">
        <v>1146</v>
      </c>
      <c r="E450" s="229" t="s">
        <v>821</v>
      </c>
      <c r="F450" s="229">
        <v>35</v>
      </c>
      <c r="G450" s="229"/>
      <c r="H450" s="229"/>
      <c r="I450" s="229" t="s">
        <v>660</v>
      </c>
      <c r="J450" s="229" t="s">
        <v>1147</v>
      </c>
      <c r="K450" s="229">
        <v>1998</v>
      </c>
      <c r="L450" s="230" t="s">
        <v>1148</v>
      </c>
      <c r="M450" s="231" t="s">
        <v>13</v>
      </c>
      <c r="N450" s="232" t="s">
        <v>227</v>
      </c>
      <c r="O450" s="231">
        <v>315</v>
      </c>
      <c r="P450" s="231"/>
      <c r="Q450" s="231"/>
      <c r="R450"/>
      <c r="U450" s="23"/>
      <c r="V450" s="23"/>
      <c r="X450" s="6"/>
      <c r="Y450" s="6"/>
      <c r="Z450" s="6"/>
      <c r="AF450"/>
      <c r="AG450"/>
      <c r="AH450"/>
    </row>
    <row r="451" spans="1:34" x14ac:dyDescent="0.25">
      <c r="A451" s="228" t="s">
        <v>1307</v>
      </c>
      <c r="B451" s="229">
        <v>13</v>
      </c>
      <c r="C451" s="229" t="s">
        <v>123</v>
      </c>
      <c r="D451" s="229" t="s">
        <v>1063</v>
      </c>
      <c r="E451" s="229" t="s">
        <v>684</v>
      </c>
      <c r="F451" s="229"/>
      <c r="G451" s="229"/>
      <c r="H451" s="229"/>
      <c r="I451" s="229" t="s">
        <v>660</v>
      </c>
      <c r="J451" s="229" t="s">
        <v>1149</v>
      </c>
      <c r="K451" s="229">
        <v>1981</v>
      </c>
      <c r="L451" s="230" t="s">
        <v>246</v>
      </c>
      <c r="M451" s="231" t="s">
        <v>35</v>
      </c>
      <c r="N451" s="232" t="s">
        <v>198</v>
      </c>
      <c r="O451" s="231">
        <v>16</v>
      </c>
      <c r="P451" s="231"/>
      <c r="Q451" s="231"/>
      <c r="R451"/>
      <c r="U451" s="23"/>
      <c r="V451" s="23"/>
      <c r="X451" s="6"/>
      <c r="Y451" s="6"/>
      <c r="Z451" s="6"/>
      <c r="AF451"/>
      <c r="AG451"/>
      <c r="AH451"/>
    </row>
    <row r="452" spans="1:34" x14ac:dyDescent="0.25">
      <c r="A452" s="228" t="s">
        <v>1307</v>
      </c>
      <c r="B452" s="229">
        <v>14</v>
      </c>
      <c r="C452" s="229" t="s">
        <v>254</v>
      </c>
      <c r="D452" s="229" t="s">
        <v>1150</v>
      </c>
      <c r="E452" s="229" t="s">
        <v>891</v>
      </c>
      <c r="F452" s="229"/>
      <c r="G452" s="229"/>
      <c r="H452" s="229"/>
      <c r="I452" s="229" t="s">
        <v>660</v>
      </c>
      <c r="J452" s="229" t="s">
        <v>1151</v>
      </c>
      <c r="K452" s="229">
        <v>1979</v>
      </c>
      <c r="L452" s="230" t="s">
        <v>246</v>
      </c>
      <c r="M452" s="231" t="s">
        <v>19</v>
      </c>
      <c r="N452" s="232" t="s">
        <v>202</v>
      </c>
      <c r="O452" s="231">
        <v>462</v>
      </c>
      <c r="P452" s="231"/>
      <c r="Q452" s="231"/>
      <c r="R452"/>
      <c r="U452" s="23"/>
      <c r="V452" s="23"/>
      <c r="X452" s="6"/>
      <c r="Y452" s="6"/>
      <c r="Z452" s="6"/>
      <c r="AF452"/>
      <c r="AG452"/>
      <c r="AH452"/>
    </row>
    <row r="453" spans="1:34" x14ac:dyDescent="0.25">
      <c r="A453" s="228" t="s">
        <v>1307</v>
      </c>
      <c r="B453" s="229">
        <v>15</v>
      </c>
      <c r="C453" s="229" t="s">
        <v>260</v>
      </c>
      <c r="D453" s="229" t="s">
        <v>651</v>
      </c>
      <c r="E453" s="229" t="s">
        <v>821</v>
      </c>
      <c r="F453" s="229">
        <v>35</v>
      </c>
      <c r="G453" s="229"/>
      <c r="H453" s="229"/>
      <c r="I453" s="229" t="s">
        <v>328</v>
      </c>
      <c r="J453" s="229" t="s">
        <v>652</v>
      </c>
      <c r="K453" s="229">
        <v>1934</v>
      </c>
      <c r="L453" s="230" t="s">
        <v>246</v>
      </c>
      <c r="M453" s="231" t="s">
        <v>181</v>
      </c>
      <c r="N453" s="232" t="s">
        <v>263</v>
      </c>
      <c r="O453" s="231">
        <v>159</v>
      </c>
      <c r="P453" s="231"/>
      <c r="Q453" s="231"/>
      <c r="R453"/>
      <c r="U453" s="23"/>
      <c r="V453" s="23"/>
      <c r="X453" s="6"/>
      <c r="Y453" s="6"/>
      <c r="Z453" s="6"/>
      <c r="AF453"/>
      <c r="AG453"/>
      <c r="AH453"/>
    </row>
    <row r="454" spans="1:34" x14ac:dyDescent="0.25">
      <c r="A454" s="228" t="s">
        <v>1307</v>
      </c>
      <c r="B454" s="229">
        <v>16</v>
      </c>
      <c r="C454" s="229" t="s">
        <v>1152</v>
      </c>
      <c r="D454" s="229" t="s">
        <v>1153</v>
      </c>
      <c r="E454" s="229" t="s">
        <v>1120</v>
      </c>
      <c r="F454" s="229">
        <v>35</v>
      </c>
      <c r="G454" s="229"/>
      <c r="H454" s="229"/>
      <c r="I454" s="229" t="s">
        <v>328</v>
      </c>
      <c r="J454" s="229">
        <v>127</v>
      </c>
      <c r="K454" s="229">
        <v>1976</v>
      </c>
      <c r="L454" s="230" t="s">
        <v>239</v>
      </c>
      <c r="M454" s="231" t="s">
        <v>19</v>
      </c>
      <c r="N454" s="232" t="s">
        <v>202</v>
      </c>
      <c r="O454" s="231">
        <v>84</v>
      </c>
      <c r="P454" s="231"/>
      <c r="Q454" s="231"/>
      <c r="R454"/>
      <c r="U454" s="23"/>
      <c r="V454" s="23"/>
      <c r="X454" s="6"/>
      <c r="Y454" s="6"/>
      <c r="Z454" s="6"/>
      <c r="AF454"/>
      <c r="AG454"/>
      <c r="AH454"/>
    </row>
    <row r="455" spans="1:34" x14ac:dyDescent="0.25">
      <c r="A455" s="228" t="s">
        <v>1307</v>
      </c>
      <c r="B455" s="229">
        <v>17</v>
      </c>
      <c r="C455" s="229" t="s">
        <v>50</v>
      </c>
      <c r="D455" s="229" t="s">
        <v>1154</v>
      </c>
      <c r="E455" s="229" t="s">
        <v>684</v>
      </c>
      <c r="F455" s="229"/>
      <c r="G455" s="229"/>
      <c r="H455" s="229"/>
      <c r="I455" s="229" t="s">
        <v>702</v>
      </c>
      <c r="J455" s="229">
        <v>404</v>
      </c>
      <c r="K455" s="229">
        <v>1970</v>
      </c>
      <c r="L455" s="230" t="s">
        <v>246</v>
      </c>
      <c r="M455" s="231" t="s">
        <v>30</v>
      </c>
      <c r="N455" s="232" t="s">
        <v>204</v>
      </c>
      <c r="O455" s="231">
        <v>507</v>
      </c>
      <c r="P455" s="231"/>
      <c r="Q455" s="231"/>
      <c r="R455"/>
      <c r="U455" s="23"/>
      <c r="V455" s="23"/>
      <c r="X455" s="6"/>
      <c r="Y455" s="6"/>
      <c r="Z455" s="6"/>
      <c r="AF455"/>
      <c r="AG455"/>
      <c r="AH455"/>
    </row>
    <row r="456" spans="1:34" x14ac:dyDescent="0.25">
      <c r="A456" s="228" t="s">
        <v>1307</v>
      </c>
      <c r="B456" s="229">
        <v>18</v>
      </c>
      <c r="C456" s="229" t="s">
        <v>1155</v>
      </c>
      <c r="D456" s="229" t="s">
        <v>727</v>
      </c>
      <c r="E456" s="229" t="s">
        <v>726</v>
      </c>
      <c r="F456" s="229"/>
      <c r="G456" s="229"/>
      <c r="H456" s="229"/>
      <c r="I456" s="229" t="s">
        <v>33</v>
      </c>
      <c r="J456" s="229" t="s">
        <v>977</v>
      </c>
      <c r="K456" s="229">
        <v>1972</v>
      </c>
      <c r="L456" s="230" t="s">
        <v>547</v>
      </c>
      <c r="M456" s="231" t="s">
        <v>19</v>
      </c>
      <c r="N456" s="232" t="s">
        <v>202</v>
      </c>
      <c r="O456" s="231">
        <v>249</v>
      </c>
      <c r="P456" s="231"/>
      <c r="Q456" s="231"/>
      <c r="R456"/>
      <c r="U456" s="23"/>
      <c r="V456" s="23"/>
      <c r="X456" s="6"/>
      <c r="Y456" s="6"/>
      <c r="Z456" s="6"/>
      <c r="AF456"/>
      <c r="AG456"/>
      <c r="AH456"/>
    </row>
    <row r="457" spans="1:34" x14ac:dyDescent="0.25">
      <c r="A457" s="228" t="s">
        <v>1307</v>
      </c>
      <c r="B457" s="229">
        <v>19</v>
      </c>
      <c r="C457" s="229" t="s">
        <v>1156</v>
      </c>
      <c r="D457" s="229" t="s">
        <v>1157</v>
      </c>
      <c r="E457" s="229" t="s">
        <v>811</v>
      </c>
      <c r="F457" s="229"/>
      <c r="G457" s="229"/>
      <c r="H457" s="229"/>
      <c r="I457" s="229" t="s">
        <v>1158</v>
      </c>
      <c r="J457" s="229" t="s">
        <v>1159</v>
      </c>
      <c r="K457" s="229">
        <v>1954</v>
      </c>
      <c r="L457" s="230" t="s">
        <v>246</v>
      </c>
      <c r="M457" s="231" t="s">
        <v>81</v>
      </c>
      <c r="N457" s="232" t="s">
        <v>200</v>
      </c>
      <c r="O457" s="231">
        <v>2222</v>
      </c>
      <c r="P457" s="231"/>
      <c r="Q457" s="231"/>
      <c r="R457"/>
      <c r="U457" s="23"/>
      <c r="V457" s="23"/>
      <c r="X457" s="6"/>
      <c r="Y457" s="6"/>
      <c r="Z457" s="6"/>
      <c r="AF457"/>
      <c r="AG457"/>
      <c r="AH457"/>
    </row>
    <row r="458" spans="1:34" x14ac:dyDescent="0.25">
      <c r="A458" s="228" t="s">
        <v>1307</v>
      </c>
      <c r="B458" s="229">
        <v>20</v>
      </c>
      <c r="C458" s="229" t="s">
        <v>1160</v>
      </c>
      <c r="D458" s="229" t="s">
        <v>1161</v>
      </c>
      <c r="E458" s="229" t="s">
        <v>887</v>
      </c>
      <c r="F458" s="229"/>
      <c r="G458" s="229"/>
      <c r="H458" s="229"/>
      <c r="I458" s="229" t="s">
        <v>1162</v>
      </c>
      <c r="J458" s="229" t="s">
        <v>1163</v>
      </c>
      <c r="K458" s="229">
        <v>1990</v>
      </c>
      <c r="L458" s="230" t="s">
        <v>246</v>
      </c>
      <c r="M458" s="231" t="s">
        <v>35</v>
      </c>
      <c r="N458" s="232" t="s">
        <v>198</v>
      </c>
      <c r="O458" s="231">
        <v>5000</v>
      </c>
      <c r="P458" s="231"/>
      <c r="Q458" s="231"/>
      <c r="R458"/>
      <c r="U458" s="23"/>
      <c r="V458" s="23"/>
      <c r="X458" s="6"/>
      <c r="Y458" s="6"/>
      <c r="Z458" s="6"/>
      <c r="AF458"/>
      <c r="AG458"/>
      <c r="AH458"/>
    </row>
    <row r="459" spans="1:34" x14ac:dyDescent="0.25">
      <c r="A459" s="228" t="s">
        <v>1307</v>
      </c>
      <c r="B459" s="229">
        <v>21</v>
      </c>
      <c r="C459" s="229" t="s">
        <v>1164</v>
      </c>
      <c r="D459" s="229" t="s">
        <v>1037</v>
      </c>
      <c r="E459" s="229" t="s">
        <v>1038</v>
      </c>
      <c r="F459" s="229"/>
      <c r="G459" s="229"/>
      <c r="H459" s="229"/>
      <c r="I459" s="229" t="s">
        <v>328</v>
      </c>
      <c r="J459" s="229" t="s">
        <v>652</v>
      </c>
      <c r="K459" s="229">
        <v>1934</v>
      </c>
      <c r="L459" s="230" t="s">
        <v>1165</v>
      </c>
      <c r="M459" s="231" t="s">
        <v>181</v>
      </c>
      <c r="N459" s="232" t="s">
        <v>263</v>
      </c>
      <c r="O459" s="231">
        <v>181</v>
      </c>
      <c r="P459" s="231"/>
      <c r="Q459" s="231"/>
      <c r="R459"/>
      <c r="U459" s="23"/>
      <c r="V459" s="23"/>
      <c r="X459" s="6"/>
      <c r="Y459" s="6"/>
      <c r="Z459" s="6"/>
      <c r="AF459"/>
      <c r="AG459"/>
      <c r="AH459"/>
    </row>
    <row r="460" spans="1:34" x14ac:dyDescent="0.25">
      <c r="A460" s="228" t="s">
        <v>1307</v>
      </c>
      <c r="B460" s="229">
        <v>22</v>
      </c>
      <c r="C460" s="229" t="s">
        <v>1166</v>
      </c>
      <c r="D460" s="229" t="s">
        <v>1167</v>
      </c>
      <c r="E460" s="229" t="s">
        <v>1168</v>
      </c>
      <c r="F460" s="229"/>
      <c r="G460" s="229"/>
      <c r="H460" s="229"/>
      <c r="I460" s="229" t="s">
        <v>660</v>
      </c>
      <c r="J460" s="229" t="s">
        <v>1169</v>
      </c>
      <c r="K460" s="229">
        <v>1986</v>
      </c>
      <c r="L460" s="230" t="s">
        <v>1170</v>
      </c>
      <c r="M460" s="231" t="s">
        <v>35</v>
      </c>
      <c r="N460" s="232" t="s">
        <v>198</v>
      </c>
      <c r="O460" s="231">
        <v>154</v>
      </c>
      <c r="P460" s="231"/>
      <c r="Q460" s="231"/>
      <c r="R460"/>
      <c r="U460" s="23"/>
      <c r="V460" s="23"/>
      <c r="X460" s="6"/>
      <c r="Y460" s="6"/>
      <c r="Z460" s="6"/>
      <c r="AF460"/>
      <c r="AG460"/>
      <c r="AH460"/>
    </row>
    <row r="461" spans="1:34" x14ac:dyDescent="0.25">
      <c r="A461" s="228" t="s">
        <v>1307</v>
      </c>
      <c r="B461" s="229">
        <v>23</v>
      </c>
      <c r="C461" s="229" t="s">
        <v>1171</v>
      </c>
      <c r="D461" s="229" t="s">
        <v>1172</v>
      </c>
      <c r="E461" s="229" t="s">
        <v>1173</v>
      </c>
      <c r="F461" s="229"/>
      <c r="G461" s="229" t="s">
        <v>199</v>
      </c>
      <c r="H461" s="229"/>
      <c r="I461" s="229" t="s">
        <v>1174</v>
      </c>
      <c r="J461" s="229" t="s">
        <v>1175</v>
      </c>
      <c r="K461" s="229">
        <v>1973</v>
      </c>
      <c r="L461" s="230" t="s">
        <v>1170</v>
      </c>
      <c r="M461" s="231" t="s">
        <v>19</v>
      </c>
      <c r="N461" s="232" t="s">
        <v>202</v>
      </c>
      <c r="O461" s="231">
        <v>118</v>
      </c>
      <c r="P461" s="231"/>
      <c r="Q461" s="231"/>
      <c r="R461"/>
      <c r="U461" s="23"/>
      <c r="V461" s="23"/>
      <c r="X461" s="6"/>
      <c r="Y461" s="6"/>
      <c r="Z461" s="6"/>
      <c r="AF461"/>
      <c r="AG461"/>
      <c r="AH461"/>
    </row>
    <row r="462" spans="1:34" x14ac:dyDescent="0.25">
      <c r="A462" s="228" t="s">
        <v>1307</v>
      </c>
      <c r="B462" s="229">
        <v>24</v>
      </c>
      <c r="C462" s="229" t="s">
        <v>432</v>
      </c>
      <c r="D462" s="229" t="s">
        <v>1176</v>
      </c>
      <c r="E462" s="229" t="s">
        <v>844</v>
      </c>
      <c r="F462" s="229"/>
      <c r="G462" s="229"/>
      <c r="H462" s="229"/>
      <c r="I462" s="229" t="s">
        <v>131</v>
      </c>
      <c r="J462" s="229" t="s">
        <v>1177</v>
      </c>
      <c r="K462" s="229">
        <v>1997</v>
      </c>
      <c r="L462" s="230" t="s">
        <v>246</v>
      </c>
      <c r="M462" s="231" t="s">
        <v>13</v>
      </c>
      <c r="N462" s="232" t="s">
        <v>227</v>
      </c>
      <c r="O462" s="231">
        <v>151</v>
      </c>
      <c r="P462" s="231"/>
      <c r="Q462" s="231"/>
      <c r="R462"/>
      <c r="U462" s="23"/>
      <c r="V462" s="23"/>
      <c r="X462" s="6"/>
      <c r="Y462" s="6"/>
      <c r="Z462" s="6"/>
      <c r="AF462"/>
      <c r="AG462"/>
      <c r="AH462"/>
    </row>
    <row r="463" spans="1:34" x14ac:dyDescent="0.25">
      <c r="A463" s="228" t="s">
        <v>1307</v>
      </c>
      <c r="B463" s="229">
        <v>25</v>
      </c>
      <c r="C463" s="229" t="s">
        <v>1178</v>
      </c>
      <c r="D463" s="229" t="s">
        <v>1179</v>
      </c>
      <c r="E463" s="229" t="s">
        <v>1180</v>
      </c>
      <c r="F463" s="229"/>
      <c r="G463" s="229"/>
      <c r="H463" s="229"/>
      <c r="I463" s="229" t="s">
        <v>1174</v>
      </c>
      <c r="J463" s="229" t="s">
        <v>1181</v>
      </c>
      <c r="K463" s="229">
        <v>1992</v>
      </c>
      <c r="L463" s="230" t="s">
        <v>1182</v>
      </c>
      <c r="M463" s="231" t="s">
        <v>35</v>
      </c>
      <c r="N463" s="232" t="s">
        <v>198</v>
      </c>
      <c r="O463" s="231">
        <v>230</v>
      </c>
      <c r="P463" s="231"/>
      <c r="Q463" s="231"/>
      <c r="R463"/>
      <c r="U463" s="23"/>
      <c r="V463" s="23"/>
      <c r="X463" s="6"/>
      <c r="Y463" s="6"/>
      <c r="Z463" s="6"/>
      <c r="AF463"/>
      <c r="AG463"/>
      <c r="AH463"/>
    </row>
    <row r="464" spans="1:34" x14ac:dyDescent="0.25">
      <c r="A464" s="228" t="s">
        <v>1307</v>
      </c>
      <c r="B464" s="229">
        <v>26</v>
      </c>
      <c r="C464" s="229" t="s">
        <v>1183</v>
      </c>
      <c r="D464" s="229" t="s">
        <v>1184</v>
      </c>
      <c r="E464" s="229" t="s">
        <v>891</v>
      </c>
      <c r="F464" s="229"/>
      <c r="G464" s="229"/>
      <c r="H464" s="229"/>
      <c r="I464" s="229" t="s">
        <v>1185</v>
      </c>
      <c r="J464" s="229" t="s">
        <v>1186</v>
      </c>
      <c r="K464" s="229">
        <v>1979</v>
      </c>
      <c r="L464" s="230" t="s">
        <v>1182</v>
      </c>
      <c r="M464" s="231" t="s">
        <v>19</v>
      </c>
      <c r="N464" s="232" t="s">
        <v>202</v>
      </c>
      <c r="O464" s="231">
        <v>174</v>
      </c>
      <c r="P464" s="231"/>
      <c r="Q464" s="231"/>
      <c r="R464"/>
      <c r="U464" s="23"/>
      <c r="V464" s="23"/>
      <c r="X464" s="6"/>
      <c r="Y464" s="6"/>
      <c r="Z464" s="6"/>
      <c r="AF464"/>
      <c r="AG464"/>
      <c r="AH464"/>
    </row>
    <row r="465" spans="1:34" x14ac:dyDescent="0.25">
      <c r="A465" s="228" t="s">
        <v>1307</v>
      </c>
      <c r="B465" s="229">
        <v>27</v>
      </c>
      <c r="C465" s="229" t="s">
        <v>1187</v>
      </c>
      <c r="D465" s="229" t="s">
        <v>1188</v>
      </c>
      <c r="E465" s="229" t="s">
        <v>1189</v>
      </c>
      <c r="F465" s="229"/>
      <c r="G465" s="229"/>
      <c r="H465" s="229"/>
      <c r="I465" s="229" t="s">
        <v>68</v>
      </c>
      <c r="J465" s="229" t="s">
        <v>1190</v>
      </c>
      <c r="K465" s="229">
        <v>1990</v>
      </c>
      <c r="L465" s="230" t="s">
        <v>1191</v>
      </c>
      <c r="M465" s="231" t="s">
        <v>35</v>
      </c>
      <c r="N465" s="232" t="s">
        <v>198</v>
      </c>
      <c r="O465" s="231">
        <v>187</v>
      </c>
      <c r="P465" s="231"/>
      <c r="Q465" s="231"/>
      <c r="R465"/>
      <c r="U465" s="23"/>
      <c r="V465" s="23"/>
      <c r="X465" s="6"/>
      <c r="Y465" s="6"/>
      <c r="Z465" s="6"/>
      <c r="AF465"/>
      <c r="AG465"/>
      <c r="AH465"/>
    </row>
    <row r="466" spans="1:34" x14ac:dyDescent="0.25">
      <c r="A466" s="228" t="s">
        <v>1307</v>
      </c>
      <c r="B466" s="229">
        <v>28</v>
      </c>
      <c r="C466" s="229" t="s">
        <v>1192</v>
      </c>
      <c r="D466" s="229" t="s">
        <v>1193</v>
      </c>
      <c r="E466" s="229" t="s">
        <v>1194</v>
      </c>
      <c r="F466" s="229"/>
      <c r="G466" s="229"/>
      <c r="H466" s="229"/>
      <c r="I466" s="229" t="s">
        <v>1195</v>
      </c>
      <c r="J466" s="229" t="s">
        <v>1196</v>
      </c>
      <c r="K466" s="229">
        <v>1943</v>
      </c>
      <c r="L466" s="230" t="s">
        <v>618</v>
      </c>
      <c r="M466" s="231" t="s">
        <v>350</v>
      </c>
      <c r="N466" s="232" t="s">
        <v>351</v>
      </c>
      <c r="O466" s="231">
        <v>1268</v>
      </c>
      <c r="P466" s="231"/>
      <c r="Q466" s="231"/>
      <c r="R466"/>
      <c r="U466" s="23"/>
      <c r="V466" s="23"/>
      <c r="X466" s="6"/>
      <c r="Y466" s="6"/>
      <c r="Z466" s="6"/>
      <c r="AF466"/>
      <c r="AG466"/>
      <c r="AH466"/>
    </row>
    <row r="467" spans="1:34" x14ac:dyDescent="0.25">
      <c r="A467" s="228" t="s">
        <v>1307</v>
      </c>
      <c r="B467" s="229">
        <v>29</v>
      </c>
      <c r="C467" s="229" t="s">
        <v>1197</v>
      </c>
      <c r="D467" s="229" t="s">
        <v>1198</v>
      </c>
      <c r="E467" s="229" t="s">
        <v>1199</v>
      </c>
      <c r="F467" s="229">
        <v>35</v>
      </c>
      <c r="G467" s="229"/>
      <c r="H467" s="229"/>
      <c r="I467" s="229" t="s">
        <v>1200</v>
      </c>
      <c r="J467" s="229" t="s">
        <v>1201</v>
      </c>
      <c r="K467" s="229">
        <v>1991</v>
      </c>
      <c r="L467" s="230" t="s">
        <v>246</v>
      </c>
      <c r="M467" s="231" t="s">
        <v>35</v>
      </c>
      <c r="N467" s="232" t="s">
        <v>198</v>
      </c>
      <c r="O467" s="231">
        <v>160</v>
      </c>
      <c r="P467" s="231"/>
      <c r="Q467" s="231"/>
      <c r="R467"/>
      <c r="U467" s="23"/>
      <c r="V467" s="23"/>
      <c r="X467" s="6"/>
      <c r="Y467" s="6"/>
      <c r="Z467" s="6"/>
      <c r="AF467"/>
      <c r="AG467"/>
      <c r="AH467"/>
    </row>
    <row r="468" spans="1:34" x14ac:dyDescent="0.25">
      <c r="A468" s="228" t="s">
        <v>1307</v>
      </c>
      <c r="B468" s="229">
        <v>30</v>
      </c>
      <c r="C468" s="229" t="s">
        <v>138</v>
      </c>
      <c r="D468" s="229" t="s">
        <v>779</v>
      </c>
      <c r="E468" s="229" t="s">
        <v>650</v>
      </c>
      <c r="F468" s="229">
        <v>35</v>
      </c>
      <c r="G468" s="229"/>
      <c r="H468" s="229"/>
      <c r="I468" s="229" t="s">
        <v>33</v>
      </c>
      <c r="J468" s="229" t="s">
        <v>1018</v>
      </c>
      <c r="K468" s="229">
        <v>1984</v>
      </c>
      <c r="L468" s="230" t="s">
        <v>208</v>
      </c>
      <c r="M468" s="231" t="s">
        <v>35</v>
      </c>
      <c r="N468" s="232" t="s">
        <v>198</v>
      </c>
      <c r="O468" s="231">
        <v>162</v>
      </c>
      <c r="P468" s="231"/>
      <c r="Q468" s="231"/>
      <c r="R468"/>
      <c r="U468" s="23"/>
      <c r="V468" s="23"/>
      <c r="X468" s="6"/>
      <c r="Y468" s="6"/>
      <c r="Z468" s="6"/>
      <c r="AF468"/>
      <c r="AG468"/>
      <c r="AH468"/>
    </row>
    <row r="469" spans="1:34" x14ac:dyDescent="0.25">
      <c r="A469" s="228" t="s">
        <v>1307</v>
      </c>
      <c r="B469" s="229">
        <v>31</v>
      </c>
      <c r="C469" s="229" t="s">
        <v>1202</v>
      </c>
      <c r="D469" s="229" t="s">
        <v>698</v>
      </c>
      <c r="E469" s="229" t="s">
        <v>697</v>
      </c>
      <c r="F469" s="229"/>
      <c r="G469" s="229"/>
      <c r="H469" s="229"/>
      <c r="I469" s="229" t="s">
        <v>33</v>
      </c>
      <c r="J469" s="229" t="s">
        <v>977</v>
      </c>
      <c r="K469" s="229">
        <v>1966</v>
      </c>
      <c r="L469" s="230" t="s">
        <v>208</v>
      </c>
      <c r="M469" s="231" t="s">
        <v>30</v>
      </c>
      <c r="N469" s="232" t="s">
        <v>204</v>
      </c>
      <c r="O469" s="231">
        <v>618</v>
      </c>
      <c r="P469" s="231"/>
      <c r="Q469" s="231"/>
      <c r="R469"/>
      <c r="U469" s="23"/>
      <c r="V469" s="23"/>
      <c r="X469" s="6"/>
      <c r="Y469" s="6"/>
      <c r="Z469" s="6"/>
      <c r="AF469"/>
      <c r="AG469"/>
      <c r="AH469"/>
    </row>
    <row r="470" spans="1:34" x14ac:dyDescent="0.25">
      <c r="A470" s="228" t="s">
        <v>1307</v>
      </c>
      <c r="B470" s="229">
        <v>32</v>
      </c>
      <c r="C470" s="229" t="s">
        <v>107</v>
      </c>
      <c r="D470" s="229" t="s">
        <v>818</v>
      </c>
      <c r="E470" s="229" t="s">
        <v>794</v>
      </c>
      <c r="F470" s="229"/>
      <c r="G470" s="229"/>
      <c r="H470" s="229"/>
      <c r="I470" s="229" t="s">
        <v>1016</v>
      </c>
      <c r="J470" s="229" t="s">
        <v>603</v>
      </c>
      <c r="K470" s="229">
        <v>2003</v>
      </c>
      <c r="L470" s="230" t="s">
        <v>208</v>
      </c>
      <c r="M470" s="231" t="s">
        <v>13</v>
      </c>
      <c r="N470" s="232" t="s">
        <v>227</v>
      </c>
      <c r="O470" s="231">
        <v>106</v>
      </c>
      <c r="P470" s="231"/>
      <c r="Q470" s="231"/>
      <c r="R470"/>
      <c r="U470" s="23"/>
      <c r="V470" s="23"/>
      <c r="X470" s="6"/>
      <c r="Y470" s="6"/>
      <c r="Z470" s="6"/>
      <c r="AF470"/>
      <c r="AG470"/>
      <c r="AH470"/>
    </row>
    <row r="471" spans="1:34" x14ac:dyDescent="0.25">
      <c r="A471" s="228" t="s">
        <v>1307</v>
      </c>
      <c r="B471" s="229">
        <v>33</v>
      </c>
      <c r="C471" s="229" t="s">
        <v>1203</v>
      </c>
      <c r="D471" s="229" t="s">
        <v>1204</v>
      </c>
      <c r="E471" s="229" t="s">
        <v>726</v>
      </c>
      <c r="F471" s="229"/>
      <c r="G471" s="229"/>
      <c r="H471" s="229"/>
      <c r="I471" s="229" t="s">
        <v>1205</v>
      </c>
      <c r="J471" s="229">
        <v>250</v>
      </c>
      <c r="K471" s="229">
        <v>1969</v>
      </c>
      <c r="L471" s="230" t="s">
        <v>208</v>
      </c>
      <c r="M471" s="231" t="s">
        <v>276</v>
      </c>
      <c r="N471" s="232" t="s">
        <v>277</v>
      </c>
      <c r="O471" s="231">
        <v>50</v>
      </c>
      <c r="P471" s="231"/>
      <c r="Q471" s="231"/>
      <c r="R471"/>
      <c r="U471" s="23"/>
      <c r="V471" s="23"/>
      <c r="X471" s="6"/>
      <c r="Y471" s="6"/>
      <c r="Z471" s="6"/>
      <c r="AF471"/>
      <c r="AG471"/>
      <c r="AH471"/>
    </row>
    <row r="472" spans="1:34" x14ac:dyDescent="0.25">
      <c r="A472" s="228" t="s">
        <v>1307</v>
      </c>
      <c r="B472" s="229">
        <v>34</v>
      </c>
      <c r="C472" s="229" t="s">
        <v>14</v>
      </c>
      <c r="D472" s="229" t="s">
        <v>698</v>
      </c>
      <c r="E472" s="229" t="s">
        <v>766</v>
      </c>
      <c r="F472" s="229"/>
      <c r="G472" s="229"/>
      <c r="H472" s="229"/>
      <c r="I472" s="229" t="s">
        <v>105</v>
      </c>
      <c r="J472" s="229" t="s">
        <v>610</v>
      </c>
      <c r="K472" s="229">
        <v>1979</v>
      </c>
      <c r="L472" s="230" t="s">
        <v>208</v>
      </c>
      <c r="M472" s="231" t="s">
        <v>95</v>
      </c>
      <c r="N472" s="232" t="s">
        <v>209</v>
      </c>
      <c r="O472" s="231">
        <v>97</v>
      </c>
      <c r="P472" s="231"/>
      <c r="Q472" s="231"/>
      <c r="R472"/>
      <c r="U472" s="23"/>
      <c r="V472" s="23"/>
      <c r="X472" s="6"/>
      <c r="Y472" s="6"/>
      <c r="Z472" s="6"/>
      <c r="AF472"/>
      <c r="AG472"/>
      <c r="AH472"/>
    </row>
    <row r="473" spans="1:34" x14ac:dyDescent="0.25">
      <c r="A473" s="228" t="s">
        <v>1307</v>
      </c>
      <c r="B473" s="229">
        <v>35</v>
      </c>
      <c r="C473" s="229" t="s">
        <v>96</v>
      </c>
      <c r="D473" s="229" t="s">
        <v>669</v>
      </c>
      <c r="E473" s="229" t="s">
        <v>668</v>
      </c>
      <c r="F473" s="229"/>
      <c r="G473" s="229"/>
      <c r="H473" s="229"/>
      <c r="I473" s="229" t="s">
        <v>1206</v>
      </c>
      <c r="J473" s="229" t="s">
        <v>1207</v>
      </c>
      <c r="K473" s="229">
        <v>1953</v>
      </c>
      <c r="L473" s="230" t="s">
        <v>208</v>
      </c>
      <c r="M473" s="231" t="s">
        <v>44</v>
      </c>
      <c r="N473" s="232" t="s">
        <v>222</v>
      </c>
      <c r="O473" s="231">
        <v>51</v>
      </c>
      <c r="P473" s="231"/>
      <c r="Q473" s="231"/>
      <c r="R473"/>
      <c r="U473" s="23"/>
      <c r="V473" s="23"/>
      <c r="X473" s="6"/>
      <c r="Y473" s="6"/>
      <c r="Z473" s="6"/>
      <c r="AF473"/>
      <c r="AG473"/>
      <c r="AH473"/>
    </row>
    <row r="474" spans="1:34" x14ac:dyDescent="0.25">
      <c r="A474" s="228" t="s">
        <v>1307</v>
      </c>
      <c r="B474" s="229">
        <v>36</v>
      </c>
      <c r="C474" s="229" t="s">
        <v>61</v>
      </c>
      <c r="D474" s="229" t="s">
        <v>1208</v>
      </c>
      <c r="E474" s="229" t="s">
        <v>753</v>
      </c>
      <c r="F474" s="229">
        <v>35</v>
      </c>
      <c r="G474" s="229"/>
      <c r="H474" s="229"/>
      <c r="I474" s="229" t="s">
        <v>660</v>
      </c>
      <c r="J474" s="229">
        <v>190</v>
      </c>
      <c r="K474" s="229">
        <v>1990</v>
      </c>
      <c r="L474" s="230" t="s">
        <v>208</v>
      </c>
      <c r="M474" s="231" t="s">
        <v>35</v>
      </c>
      <c r="N474" s="232" t="s">
        <v>198</v>
      </c>
      <c r="O474" s="231">
        <v>171</v>
      </c>
      <c r="P474" s="231"/>
      <c r="Q474" s="231"/>
      <c r="R474"/>
      <c r="U474" s="23"/>
      <c r="V474" s="23"/>
      <c r="X474" s="6"/>
      <c r="Y474" s="6"/>
      <c r="Z474" s="6"/>
      <c r="AF474"/>
      <c r="AG474"/>
      <c r="AH474"/>
    </row>
    <row r="475" spans="1:34" x14ac:dyDescent="0.25">
      <c r="A475" s="228" t="s">
        <v>1307</v>
      </c>
      <c r="B475" s="229">
        <v>37</v>
      </c>
      <c r="C475" s="229" t="s">
        <v>1209</v>
      </c>
      <c r="D475" s="229" t="s">
        <v>851</v>
      </c>
      <c r="E475" s="229" t="s">
        <v>819</v>
      </c>
      <c r="F475" s="229"/>
      <c r="G475" s="229"/>
      <c r="H475" s="229"/>
      <c r="I475" s="229" t="s">
        <v>105</v>
      </c>
      <c r="J475" s="229" t="s">
        <v>333</v>
      </c>
      <c r="K475" s="229">
        <v>1953</v>
      </c>
      <c r="L475" s="230" t="s">
        <v>208</v>
      </c>
      <c r="M475" s="231" t="s">
        <v>44</v>
      </c>
      <c r="N475" s="232" t="s">
        <v>222</v>
      </c>
      <c r="O475" s="231">
        <v>76</v>
      </c>
      <c r="P475" s="231"/>
      <c r="Q475" s="231"/>
      <c r="R475"/>
      <c r="U475" s="23"/>
      <c r="V475" s="23"/>
      <c r="X475" s="6"/>
      <c r="Y475" s="6"/>
      <c r="Z475" s="6"/>
      <c r="AF475"/>
      <c r="AG475"/>
      <c r="AH475"/>
    </row>
    <row r="476" spans="1:34" x14ac:dyDescent="0.25">
      <c r="A476" s="228" t="s">
        <v>1307</v>
      </c>
      <c r="B476" s="229">
        <v>38</v>
      </c>
      <c r="C476" s="229" t="s">
        <v>31</v>
      </c>
      <c r="D476" s="229" t="s">
        <v>699</v>
      </c>
      <c r="E476" s="229" t="s">
        <v>638</v>
      </c>
      <c r="F476" s="229"/>
      <c r="G476" s="229"/>
      <c r="H476" s="229"/>
      <c r="I476" s="229" t="s">
        <v>1016</v>
      </c>
      <c r="J476" s="229" t="s">
        <v>506</v>
      </c>
      <c r="K476" s="229">
        <v>1967</v>
      </c>
      <c r="L476" s="230" t="s">
        <v>208</v>
      </c>
      <c r="M476" s="231" t="s">
        <v>30</v>
      </c>
      <c r="N476" s="232" t="s">
        <v>204</v>
      </c>
      <c r="O476" s="231">
        <v>139</v>
      </c>
      <c r="P476" s="231"/>
      <c r="Q476" s="231"/>
      <c r="R476"/>
      <c r="U476" s="23"/>
      <c r="V476" s="23"/>
      <c r="X476" s="6"/>
      <c r="Y476" s="6"/>
      <c r="Z476" s="6"/>
      <c r="AF476"/>
      <c r="AG476"/>
      <c r="AH476"/>
    </row>
    <row r="477" spans="1:34" x14ac:dyDescent="0.25">
      <c r="A477" s="228" t="s">
        <v>1307</v>
      </c>
      <c r="B477" s="229">
        <v>39</v>
      </c>
      <c r="C477" s="229" t="s">
        <v>116</v>
      </c>
      <c r="D477" s="229" t="s">
        <v>1210</v>
      </c>
      <c r="E477" s="229" t="s">
        <v>674</v>
      </c>
      <c r="F477" s="229"/>
      <c r="G477" s="229"/>
      <c r="H477" s="229"/>
      <c r="I477" s="229" t="s">
        <v>443</v>
      </c>
      <c r="J477" s="229" t="s">
        <v>444</v>
      </c>
      <c r="K477" s="229">
        <v>1980</v>
      </c>
      <c r="L477" s="230" t="s">
        <v>208</v>
      </c>
      <c r="M477" s="231" t="s">
        <v>95</v>
      </c>
      <c r="N477" s="232" t="s">
        <v>209</v>
      </c>
      <c r="O477" s="231">
        <v>100</v>
      </c>
      <c r="P477" s="231"/>
      <c r="Q477" s="231"/>
      <c r="R477"/>
      <c r="U477" s="23"/>
      <c r="V477" s="23"/>
      <c r="X477" s="6"/>
      <c r="Y477" s="6"/>
      <c r="Z477" s="6"/>
      <c r="AF477"/>
      <c r="AG477"/>
      <c r="AH477"/>
    </row>
    <row r="478" spans="1:34" x14ac:dyDescent="0.25">
      <c r="A478" s="228" t="s">
        <v>1307</v>
      </c>
      <c r="B478" s="229">
        <v>40</v>
      </c>
      <c r="C478" s="229" t="s">
        <v>86</v>
      </c>
      <c r="D478" s="229" t="s">
        <v>699</v>
      </c>
      <c r="E478" s="229" t="s">
        <v>846</v>
      </c>
      <c r="F478" s="229"/>
      <c r="G478" s="229"/>
      <c r="H478" s="229"/>
      <c r="I478" s="229" t="s">
        <v>443</v>
      </c>
      <c r="J478" s="229" t="s">
        <v>1211</v>
      </c>
      <c r="K478" s="229">
        <v>1973</v>
      </c>
      <c r="L478" s="230" t="s">
        <v>208</v>
      </c>
      <c r="M478" s="231" t="s">
        <v>95</v>
      </c>
      <c r="N478" s="232" t="s">
        <v>209</v>
      </c>
      <c r="O478" s="231">
        <v>39</v>
      </c>
      <c r="P478" s="231"/>
      <c r="Q478" s="231"/>
      <c r="R478"/>
      <c r="U478" s="23"/>
      <c r="V478" s="23"/>
      <c r="X478" s="6"/>
      <c r="Y478" s="6"/>
      <c r="Z478" s="6"/>
      <c r="AF478"/>
      <c r="AG478"/>
      <c r="AH478"/>
    </row>
    <row r="479" spans="1:34" x14ac:dyDescent="0.25">
      <c r="A479" s="228" t="s">
        <v>1307</v>
      </c>
      <c r="B479" s="229">
        <v>41</v>
      </c>
      <c r="C479" s="229" t="s">
        <v>193</v>
      </c>
      <c r="D479" s="229" t="s">
        <v>685</v>
      </c>
      <c r="E479" s="229" t="s">
        <v>694</v>
      </c>
      <c r="F479" s="229"/>
      <c r="G479" s="229"/>
      <c r="H479" s="229"/>
      <c r="I479" s="229" t="s">
        <v>500</v>
      </c>
      <c r="J479" s="229" t="s">
        <v>29</v>
      </c>
      <c r="K479" s="229">
        <v>1969</v>
      </c>
      <c r="L479" s="230" t="s">
        <v>208</v>
      </c>
      <c r="M479" s="231" t="s">
        <v>30</v>
      </c>
      <c r="N479" s="232" t="s">
        <v>204</v>
      </c>
      <c r="O479" s="231">
        <v>155</v>
      </c>
      <c r="P479" s="231"/>
      <c r="Q479" s="231"/>
      <c r="R479"/>
      <c r="U479" s="23"/>
      <c r="V479" s="23"/>
      <c r="X479" s="6"/>
      <c r="Y479" s="6"/>
      <c r="Z479" s="6"/>
      <c r="AF479"/>
      <c r="AG479"/>
      <c r="AH479"/>
    </row>
    <row r="480" spans="1:34" x14ac:dyDescent="0.25">
      <c r="A480" s="228" t="s">
        <v>1307</v>
      </c>
      <c r="B480" s="229">
        <v>42</v>
      </c>
      <c r="C480" s="229" t="s">
        <v>1212</v>
      </c>
      <c r="D480" s="229" t="s">
        <v>893</v>
      </c>
      <c r="E480" s="229" t="s">
        <v>694</v>
      </c>
      <c r="F480" s="229"/>
      <c r="G480" s="229"/>
      <c r="H480" s="229"/>
      <c r="I480" s="229" t="s">
        <v>105</v>
      </c>
      <c r="J480" s="229" t="s">
        <v>528</v>
      </c>
      <c r="K480" s="229">
        <v>1957</v>
      </c>
      <c r="L480" s="230" t="s">
        <v>208</v>
      </c>
      <c r="M480" s="231" t="s">
        <v>276</v>
      </c>
      <c r="N480" s="232" t="s">
        <v>277</v>
      </c>
      <c r="O480" s="231">
        <v>123</v>
      </c>
      <c r="P480" s="231"/>
      <c r="Q480" s="231"/>
      <c r="R480"/>
      <c r="U480" s="23"/>
      <c r="V480" s="23"/>
      <c r="X480" s="6"/>
      <c r="Y480" s="6"/>
      <c r="Z480" s="6"/>
      <c r="AF480"/>
      <c r="AG480"/>
      <c r="AH480"/>
    </row>
    <row r="481" spans="1:34" x14ac:dyDescent="0.25">
      <c r="A481" s="228" t="s">
        <v>1307</v>
      </c>
      <c r="B481" s="229">
        <v>43</v>
      </c>
      <c r="C481" s="229" t="s">
        <v>1213</v>
      </c>
      <c r="D481" s="229" t="s">
        <v>1060</v>
      </c>
      <c r="E481" s="229" t="s">
        <v>1214</v>
      </c>
      <c r="F481" s="229"/>
      <c r="G481" s="229"/>
      <c r="H481" s="229"/>
      <c r="I481" s="229" t="s">
        <v>105</v>
      </c>
      <c r="J481" s="229" t="s">
        <v>1215</v>
      </c>
      <c r="K481" s="229">
        <v>1998</v>
      </c>
      <c r="L481" s="230" t="s">
        <v>1216</v>
      </c>
      <c r="M481" s="231" t="s">
        <v>13</v>
      </c>
      <c r="N481" s="232" t="s">
        <v>227</v>
      </c>
      <c r="O481" s="231">
        <v>799</v>
      </c>
      <c r="P481" s="231"/>
      <c r="Q481" s="231"/>
      <c r="R481"/>
      <c r="U481" s="23"/>
      <c r="V481" s="23"/>
      <c r="X481" s="6"/>
      <c r="Y481" s="6"/>
      <c r="Z481" s="6"/>
      <c r="AF481"/>
      <c r="AG481"/>
      <c r="AH481"/>
    </row>
    <row r="482" spans="1:34" x14ac:dyDescent="0.25">
      <c r="A482" s="228" t="s">
        <v>1307</v>
      </c>
      <c r="B482" s="229">
        <v>44</v>
      </c>
      <c r="C482" s="229" t="s">
        <v>1217</v>
      </c>
      <c r="D482" s="229" t="s">
        <v>1218</v>
      </c>
      <c r="E482" s="229" t="s">
        <v>1219</v>
      </c>
      <c r="F482" s="229"/>
      <c r="G482" s="229"/>
      <c r="H482" s="229"/>
      <c r="I482" s="229" t="s">
        <v>505</v>
      </c>
      <c r="J482" s="229" t="s">
        <v>1220</v>
      </c>
      <c r="K482" s="229">
        <v>1965</v>
      </c>
      <c r="L482" s="230" t="s">
        <v>1122</v>
      </c>
      <c r="M482" s="231" t="s">
        <v>30</v>
      </c>
      <c r="N482" s="232" t="s">
        <v>204</v>
      </c>
      <c r="O482" s="231">
        <v>331</v>
      </c>
      <c r="P482" s="231"/>
      <c r="Q482" s="231"/>
      <c r="R482"/>
      <c r="U482" s="23"/>
      <c r="V482" s="23"/>
      <c r="X482" s="6"/>
      <c r="Y482" s="6"/>
      <c r="Z482" s="6"/>
      <c r="AF482"/>
      <c r="AG482"/>
      <c r="AH482"/>
    </row>
    <row r="483" spans="1:34" x14ac:dyDescent="0.25">
      <c r="A483" s="228" t="s">
        <v>1307</v>
      </c>
      <c r="B483" s="229">
        <v>45</v>
      </c>
      <c r="C483" s="229" t="s">
        <v>436</v>
      </c>
      <c r="D483" s="229" t="s">
        <v>808</v>
      </c>
      <c r="E483" s="229" t="s">
        <v>807</v>
      </c>
      <c r="F483" s="229"/>
      <c r="G483" s="229"/>
      <c r="H483" s="229"/>
      <c r="I483" s="229" t="s">
        <v>809</v>
      </c>
      <c r="J483" s="229" t="s">
        <v>1000</v>
      </c>
      <c r="K483" s="229">
        <v>1981</v>
      </c>
      <c r="L483" s="230" t="s">
        <v>246</v>
      </c>
      <c r="M483" s="231" t="s">
        <v>35</v>
      </c>
      <c r="N483" s="232" t="s">
        <v>198</v>
      </c>
      <c r="O483" s="231">
        <v>175</v>
      </c>
      <c r="P483" s="231"/>
      <c r="Q483" s="231"/>
      <c r="R483"/>
      <c r="U483" s="23"/>
      <c r="V483" s="23"/>
      <c r="X483" s="6"/>
      <c r="Y483" s="6"/>
      <c r="Z483" s="6"/>
      <c r="AF483"/>
      <c r="AG483"/>
      <c r="AH483"/>
    </row>
    <row r="484" spans="1:34" x14ac:dyDescent="0.25">
      <c r="A484" s="228" t="s">
        <v>1307</v>
      </c>
      <c r="B484" s="229">
        <v>46</v>
      </c>
      <c r="C484" s="229" t="s">
        <v>411</v>
      </c>
      <c r="D484" s="229" t="s">
        <v>772</v>
      </c>
      <c r="E484" s="229" t="s">
        <v>753</v>
      </c>
      <c r="F484" s="229">
        <v>35</v>
      </c>
      <c r="G484" s="229"/>
      <c r="H484" s="229"/>
      <c r="I484" s="229" t="s">
        <v>33</v>
      </c>
      <c r="J484" s="229" t="s">
        <v>1221</v>
      </c>
      <c r="K484" s="229">
        <v>1991</v>
      </c>
      <c r="L484" s="230" t="s">
        <v>226</v>
      </c>
      <c r="M484" s="231" t="s">
        <v>35</v>
      </c>
      <c r="N484" s="232" t="s">
        <v>198</v>
      </c>
      <c r="O484" s="231">
        <v>86</v>
      </c>
      <c r="P484" s="231"/>
      <c r="Q484" s="231"/>
      <c r="R484"/>
      <c r="U484" s="23"/>
      <c r="V484" s="23"/>
      <c r="X484" s="6"/>
      <c r="Y484" s="6"/>
      <c r="Z484" s="6"/>
      <c r="AF484"/>
      <c r="AG484"/>
      <c r="AH484"/>
    </row>
    <row r="485" spans="1:34" x14ac:dyDescent="0.25">
      <c r="A485" s="228" t="s">
        <v>1307</v>
      </c>
      <c r="B485" s="229">
        <v>47</v>
      </c>
      <c r="C485" s="229" t="s">
        <v>1222</v>
      </c>
      <c r="D485" s="229" t="s">
        <v>1223</v>
      </c>
      <c r="E485" s="229" t="s">
        <v>1180</v>
      </c>
      <c r="F485" s="229"/>
      <c r="G485" s="229"/>
      <c r="H485" s="229"/>
      <c r="I485" s="229" t="s">
        <v>636</v>
      </c>
      <c r="J485" s="229" t="s">
        <v>1224</v>
      </c>
      <c r="K485" s="229">
        <v>1989</v>
      </c>
      <c r="L485" s="230" t="s">
        <v>226</v>
      </c>
      <c r="M485" s="231" t="s">
        <v>35</v>
      </c>
      <c r="N485" s="232" t="s">
        <v>198</v>
      </c>
      <c r="O485" s="231">
        <v>161</v>
      </c>
      <c r="P485" s="231"/>
      <c r="Q485" s="231"/>
      <c r="R485"/>
      <c r="U485" s="23"/>
      <c r="V485" s="23"/>
      <c r="X485" s="6"/>
      <c r="Y485" s="6"/>
      <c r="Z485" s="6"/>
      <c r="AF485"/>
      <c r="AG485"/>
      <c r="AH485"/>
    </row>
    <row r="486" spans="1:34" x14ac:dyDescent="0.25">
      <c r="A486" s="228" t="s">
        <v>1307</v>
      </c>
      <c r="B486" s="229">
        <v>48</v>
      </c>
      <c r="C486" s="229" t="s">
        <v>45</v>
      </c>
      <c r="D486" s="229" t="s">
        <v>1225</v>
      </c>
      <c r="E486" s="229" t="s">
        <v>1226</v>
      </c>
      <c r="F486" s="229"/>
      <c r="G486" s="229"/>
      <c r="H486" s="229"/>
      <c r="I486" s="229" t="s">
        <v>500</v>
      </c>
      <c r="J486" s="229" t="s">
        <v>1227</v>
      </c>
      <c r="K486" s="229">
        <v>1976</v>
      </c>
      <c r="L486" s="230" t="s">
        <v>239</v>
      </c>
      <c r="M486" s="231" t="s">
        <v>19</v>
      </c>
      <c r="N486" s="232" t="s">
        <v>202</v>
      </c>
      <c r="O486" s="231">
        <v>5000</v>
      </c>
      <c r="P486" s="231"/>
      <c r="Q486" s="231"/>
      <c r="R486"/>
      <c r="U486" s="23"/>
      <c r="V486" s="23"/>
      <c r="X486" s="6"/>
      <c r="Y486" s="6"/>
      <c r="Z486" s="6"/>
      <c r="AF486"/>
      <c r="AG486"/>
      <c r="AH486"/>
    </row>
    <row r="487" spans="1:34" x14ac:dyDescent="0.25">
      <c r="A487" s="228" t="s">
        <v>1307</v>
      </c>
      <c r="B487" s="229">
        <v>49</v>
      </c>
      <c r="C487" s="229" t="s">
        <v>1228</v>
      </c>
      <c r="D487" s="229" t="s">
        <v>1223</v>
      </c>
      <c r="E487" s="229" t="s">
        <v>1229</v>
      </c>
      <c r="F487" s="229">
        <v>35</v>
      </c>
      <c r="G487" s="229"/>
      <c r="H487" s="229"/>
      <c r="I487" s="229" t="s">
        <v>68</v>
      </c>
      <c r="J487" s="229">
        <v>900</v>
      </c>
      <c r="K487" s="229">
        <v>1996</v>
      </c>
      <c r="L487" s="230" t="s">
        <v>226</v>
      </c>
      <c r="M487" s="231" t="s">
        <v>35</v>
      </c>
      <c r="N487" s="232" t="s">
        <v>198</v>
      </c>
      <c r="O487" s="231">
        <v>140</v>
      </c>
      <c r="P487" s="231"/>
      <c r="Q487" s="231"/>
      <c r="R487"/>
      <c r="U487" s="23"/>
      <c r="V487" s="23"/>
      <c r="X487" s="6"/>
      <c r="Y487" s="6"/>
      <c r="Z487" s="6"/>
      <c r="AF487"/>
      <c r="AG487"/>
      <c r="AH487"/>
    </row>
    <row r="488" spans="1:34" x14ac:dyDescent="0.25">
      <c r="A488" s="228" t="s">
        <v>1307</v>
      </c>
      <c r="B488" s="229">
        <v>50</v>
      </c>
      <c r="C488" s="229" t="s">
        <v>111</v>
      </c>
      <c r="D488" s="229" t="s">
        <v>703</v>
      </c>
      <c r="E488" s="229" t="s">
        <v>1230</v>
      </c>
      <c r="F488" s="229"/>
      <c r="G488" s="229"/>
      <c r="H488" s="229"/>
      <c r="I488" s="229" t="s">
        <v>660</v>
      </c>
      <c r="J488" s="229" t="s">
        <v>1231</v>
      </c>
      <c r="K488" s="229">
        <v>1970</v>
      </c>
      <c r="L488" s="230" t="s">
        <v>246</v>
      </c>
      <c r="M488" s="231" t="s">
        <v>30</v>
      </c>
      <c r="N488" s="232" t="s">
        <v>204</v>
      </c>
      <c r="O488" s="231">
        <v>335</v>
      </c>
      <c r="P488" s="231"/>
      <c r="Q488" s="231"/>
      <c r="R488"/>
      <c r="U488" s="23"/>
      <c r="V488" s="23"/>
      <c r="X488" s="6"/>
      <c r="Y488" s="6"/>
      <c r="Z488" s="6"/>
      <c r="AF488"/>
      <c r="AG488"/>
      <c r="AH488"/>
    </row>
    <row r="489" spans="1:34" x14ac:dyDescent="0.25">
      <c r="A489" s="228" t="s">
        <v>1307</v>
      </c>
      <c r="B489" s="229">
        <v>51</v>
      </c>
      <c r="C489" s="229" t="s">
        <v>356</v>
      </c>
      <c r="D489" s="229" t="s">
        <v>1232</v>
      </c>
      <c r="E489" s="229" t="s">
        <v>852</v>
      </c>
      <c r="F489" s="229"/>
      <c r="G489" s="229"/>
      <c r="H489" s="229"/>
      <c r="I489" s="229" t="s">
        <v>660</v>
      </c>
      <c r="J489" s="229" t="s">
        <v>1233</v>
      </c>
      <c r="K489" s="229">
        <v>1996</v>
      </c>
      <c r="L489" s="230" t="s">
        <v>1234</v>
      </c>
      <c r="M489" s="231" t="s">
        <v>35</v>
      </c>
      <c r="N489" s="232" t="s">
        <v>198</v>
      </c>
      <c r="O489" s="231">
        <v>1399</v>
      </c>
      <c r="P489" s="231"/>
      <c r="Q489" s="231"/>
      <c r="R489"/>
      <c r="U489" s="23"/>
      <c r="V489" s="23"/>
      <c r="X489" s="6"/>
      <c r="Y489" s="6"/>
      <c r="Z489" s="6"/>
      <c r="AF489"/>
      <c r="AG489"/>
      <c r="AH489"/>
    </row>
    <row r="490" spans="1:34" x14ac:dyDescent="0.25">
      <c r="A490" s="228" t="s">
        <v>1307</v>
      </c>
      <c r="B490" s="229">
        <v>52</v>
      </c>
      <c r="C490" s="229" t="s">
        <v>1235</v>
      </c>
      <c r="D490" s="229" t="s">
        <v>1042</v>
      </c>
      <c r="E490" s="229" t="s">
        <v>1043</v>
      </c>
      <c r="F490" s="229"/>
      <c r="G490" s="229"/>
      <c r="H490" s="229"/>
      <c r="I490" s="229" t="s">
        <v>973</v>
      </c>
      <c r="J490" s="229" t="s">
        <v>1236</v>
      </c>
      <c r="K490" s="229">
        <v>1928</v>
      </c>
      <c r="L490" s="230" t="s">
        <v>1237</v>
      </c>
      <c r="M490" s="231" t="s">
        <v>646</v>
      </c>
      <c r="N490" s="232" t="s">
        <v>1238</v>
      </c>
      <c r="O490" s="231">
        <v>798</v>
      </c>
      <c r="P490" s="231"/>
      <c r="Q490" s="231"/>
      <c r="R490"/>
      <c r="U490" s="23"/>
      <c r="V490" s="23"/>
      <c r="X490" s="6"/>
      <c r="Y490" s="6"/>
      <c r="Z490" s="6"/>
      <c r="AF490"/>
      <c r="AG490"/>
      <c r="AH490"/>
    </row>
    <row r="491" spans="1:34" x14ac:dyDescent="0.25">
      <c r="A491" s="228" t="s">
        <v>1307</v>
      </c>
      <c r="B491" s="229">
        <v>53</v>
      </c>
      <c r="C491" s="229" t="s">
        <v>1239</v>
      </c>
      <c r="D491" s="229" t="s">
        <v>1240</v>
      </c>
      <c r="E491" s="229" t="s">
        <v>1241</v>
      </c>
      <c r="F491" s="229"/>
      <c r="G491" s="229"/>
      <c r="H491" s="229"/>
      <c r="I491" s="229" t="s">
        <v>1242</v>
      </c>
      <c r="J491" s="229" t="s">
        <v>1243</v>
      </c>
      <c r="K491" s="229">
        <v>1996</v>
      </c>
      <c r="L491" s="230" t="s">
        <v>246</v>
      </c>
      <c r="M491" s="231" t="s">
        <v>35</v>
      </c>
      <c r="N491" s="232" t="s">
        <v>198</v>
      </c>
      <c r="O491" s="231">
        <v>442</v>
      </c>
      <c r="P491" s="231"/>
      <c r="Q491" s="231"/>
      <c r="R491"/>
      <c r="U491" s="23"/>
      <c r="V491" s="23"/>
      <c r="X491" s="6"/>
      <c r="Y491" s="6"/>
      <c r="Z491" s="6"/>
      <c r="AF491"/>
      <c r="AG491"/>
      <c r="AH491"/>
    </row>
    <row r="492" spans="1:34" x14ac:dyDescent="0.25">
      <c r="A492" s="228" t="s">
        <v>1307</v>
      </c>
      <c r="B492" s="229">
        <v>54</v>
      </c>
      <c r="C492" s="229" t="s">
        <v>1244</v>
      </c>
      <c r="D492" s="229" t="s">
        <v>746</v>
      </c>
      <c r="E492" s="229" t="s">
        <v>745</v>
      </c>
      <c r="F492" s="229"/>
      <c r="G492" s="229"/>
      <c r="H492" s="229"/>
      <c r="I492" s="229" t="s">
        <v>500</v>
      </c>
      <c r="J492" s="229" t="s">
        <v>580</v>
      </c>
      <c r="K492" s="229">
        <v>1979</v>
      </c>
      <c r="L492" s="230" t="s">
        <v>226</v>
      </c>
      <c r="M492" s="231" t="s">
        <v>19</v>
      </c>
      <c r="N492" s="232" t="s">
        <v>202</v>
      </c>
      <c r="O492" s="231">
        <v>49</v>
      </c>
      <c r="P492" s="231"/>
      <c r="Q492" s="231"/>
      <c r="R492"/>
      <c r="U492" s="23"/>
      <c r="V492" s="23"/>
      <c r="X492" s="6"/>
      <c r="Y492" s="6"/>
      <c r="Z492" s="6"/>
      <c r="AF492"/>
      <c r="AG492"/>
      <c r="AH492"/>
    </row>
    <row r="493" spans="1:34" x14ac:dyDescent="0.25">
      <c r="A493" s="228" t="s">
        <v>1307</v>
      </c>
      <c r="B493" s="229">
        <v>55</v>
      </c>
      <c r="C493" s="229" t="s">
        <v>240</v>
      </c>
      <c r="D493" s="229" t="s">
        <v>706</v>
      </c>
      <c r="E493" s="229" t="s">
        <v>1245</v>
      </c>
      <c r="F493" s="229"/>
      <c r="G493" s="229"/>
      <c r="H493" s="229"/>
      <c r="I493" s="229" t="s">
        <v>233</v>
      </c>
      <c r="J493" s="229" t="s">
        <v>1246</v>
      </c>
      <c r="K493" s="229">
        <v>1937</v>
      </c>
      <c r="L493" s="230" t="s">
        <v>226</v>
      </c>
      <c r="M493" s="231" t="s">
        <v>25</v>
      </c>
      <c r="N493" s="232" t="s">
        <v>235</v>
      </c>
      <c r="O493" s="231">
        <v>41</v>
      </c>
      <c r="P493" s="231"/>
      <c r="Q493" s="231"/>
      <c r="R493"/>
      <c r="U493" s="23"/>
      <c r="V493" s="23"/>
      <c r="X493" s="6"/>
      <c r="Y493" s="6"/>
      <c r="Z493" s="6"/>
      <c r="AF493"/>
      <c r="AG493"/>
      <c r="AH493"/>
    </row>
    <row r="494" spans="1:34" x14ac:dyDescent="0.25">
      <c r="A494" s="228" t="s">
        <v>1307</v>
      </c>
      <c r="B494" s="229">
        <v>56</v>
      </c>
      <c r="C494" s="229" t="s">
        <v>1247</v>
      </c>
      <c r="D494" s="229" t="s">
        <v>706</v>
      </c>
      <c r="E494" s="229" t="s">
        <v>1248</v>
      </c>
      <c r="F494" s="229"/>
      <c r="G494" s="229"/>
      <c r="H494" s="229"/>
      <c r="I494" s="229" t="s">
        <v>286</v>
      </c>
      <c r="J494" s="229" t="s">
        <v>1249</v>
      </c>
      <c r="K494" s="229">
        <v>1977</v>
      </c>
      <c r="L494" s="230" t="s">
        <v>226</v>
      </c>
      <c r="M494" s="231" t="s">
        <v>19</v>
      </c>
      <c r="N494" s="232" t="s">
        <v>202</v>
      </c>
      <c r="O494" s="231">
        <v>63</v>
      </c>
      <c r="P494" s="231"/>
      <c r="Q494" s="231"/>
      <c r="R494"/>
      <c r="U494" s="23"/>
      <c r="V494" s="23"/>
      <c r="X494" s="6"/>
      <c r="Y494" s="6"/>
      <c r="Z494" s="6"/>
      <c r="AF494"/>
      <c r="AG494"/>
      <c r="AH494"/>
    </row>
    <row r="495" spans="1:34" x14ac:dyDescent="0.25">
      <c r="A495" s="228" t="s">
        <v>1307</v>
      </c>
      <c r="B495" s="229">
        <v>57</v>
      </c>
      <c r="C495" s="229" t="s">
        <v>26</v>
      </c>
      <c r="D495" s="229" t="s">
        <v>721</v>
      </c>
      <c r="E495" s="229" t="s">
        <v>650</v>
      </c>
      <c r="F495" s="229"/>
      <c r="G495" s="229"/>
      <c r="H495" s="229"/>
      <c r="I495" s="229" t="s">
        <v>500</v>
      </c>
      <c r="J495" s="229" t="s">
        <v>18</v>
      </c>
      <c r="K495" s="229">
        <v>1973</v>
      </c>
      <c r="L495" s="230" t="s">
        <v>226</v>
      </c>
      <c r="M495" s="231" t="s">
        <v>19</v>
      </c>
      <c r="N495" s="232" t="s">
        <v>202</v>
      </c>
      <c r="O495" s="231">
        <v>100</v>
      </c>
      <c r="P495" s="231"/>
      <c r="Q495" s="231"/>
      <c r="R495"/>
      <c r="U495" s="23"/>
      <c r="V495" s="23"/>
      <c r="X495" s="6"/>
      <c r="Y495" s="6"/>
      <c r="Z495" s="6"/>
      <c r="AF495"/>
      <c r="AG495"/>
      <c r="AH495"/>
    </row>
    <row r="496" spans="1:34" x14ac:dyDescent="0.25">
      <c r="A496" s="228" t="s">
        <v>1307</v>
      </c>
      <c r="B496" s="229">
        <v>58</v>
      </c>
      <c r="C496" s="229" t="s">
        <v>1250</v>
      </c>
      <c r="D496" s="229" t="s">
        <v>1251</v>
      </c>
      <c r="E496" s="229" t="s">
        <v>1066</v>
      </c>
      <c r="F496" s="229"/>
      <c r="G496" s="229"/>
      <c r="H496" s="229"/>
      <c r="I496" s="229" t="s">
        <v>660</v>
      </c>
      <c r="J496" s="229" t="s">
        <v>996</v>
      </c>
      <c r="K496" s="229">
        <v>1986</v>
      </c>
      <c r="L496" s="230" t="s">
        <v>239</v>
      </c>
      <c r="M496" s="231" t="s">
        <v>35</v>
      </c>
      <c r="N496" s="232" t="s">
        <v>198</v>
      </c>
      <c r="O496" s="231">
        <v>168</v>
      </c>
      <c r="P496" s="231"/>
      <c r="Q496" s="231"/>
      <c r="R496"/>
      <c r="U496" s="23"/>
      <c r="V496" s="23"/>
      <c r="X496" s="6"/>
      <c r="Y496" s="6"/>
      <c r="Z496" s="6"/>
      <c r="AF496"/>
      <c r="AG496"/>
      <c r="AH496"/>
    </row>
    <row r="497" spans="1:34" x14ac:dyDescent="0.25">
      <c r="A497" s="228" t="s">
        <v>1307</v>
      </c>
      <c r="B497" s="229">
        <v>59</v>
      </c>
      <c r="C497" s="229" t="s">
        <v>1252</v>
      </c>
      <c r="D497" s="229" t="s">
        <v>1031</v>
      </c>
      <c r="E497" s="229" t="s">
        <v>1032</v>
      </c>
      <c r="F497" s="229"/>
      <c r="G497" s="229"/>
      <c r="H497" s="229"/>
      <c r="I497" s="229" t="s">
        <v>660</v>
      </c>
      <c r="J497" s="229" t="s">
        <v>1253</v>
      </c>
      <c r="K497" s="229">
        <v>2002</v>
      </c>
      <c r="L497" s="230" t="s">
        <v>239</v>
      </c>
      <c r="M497" s="231" t="s">
        <v>13</v>
      </c>
      <c r="N497" s="232" t="s">
        <v>227</v>
      </c>
      <c r="O497" s="231">
        <v>71</v>
      </c>
      <c r="P497" s="231"/>
      <c r="Q497" s="231"/>
      <c r="R497"/>
      <c r="U497" s="23"/>
      <c r="V497" s="23"/>
      <c r="X497" s="6"/>
      <c r="Y497" s="6"/>
      <c r="Z497" s="6"/>
      <c r="AF497"/>
      <c r="AG497"/>
      <c r="AH497"/>
    </row>
    <row r="498" spans="1:34" x14ac:dyDescent="0.25">
      <c r="A498" s="228" t="s">
        <v>1307</v>
      </c>
      <c r="B498" s="229">
        <v>60</v>
      </c>
      <c r="C498" s="229" t="s">
        <v>1254</v>
      </c>
      <c r="D498" s="229" t="s">
        <v>1255</v>
      </c>
      <c r="E498" s="229" t="s">
        <v>1256</v>
      </c>
      <c r="F498" s="229"/>
      <c r="G498" s="229"/>
      <c r="H498" s="229"/>
      <c r="I498" s="229" t="s">
        <v>660</v>
      </c>
      <c r="J498" s="229" t="s">
        <v>603</v>
      </c>
      <c r="K498" s="229">
        <v>2003</v>
      </c>
      <c r="L498" s="230" t="s">
        <v>239</v>
      </c>
      <c r="M498" s="231" t="s">
        <v>13</v>
      </c>
      <c r="N498" s="232" t="s">
        <v>227</v>
      </c>
      <c r="O498" s="231">
        <v>526</v>
      </c>
      <c r="P498" s="231"/>
      <c r="Q498" s="231"/>
      <c r="R498"/>
      <c r="U498" s="23"/>
      <c r="V498" s="23"/>
      <c r="X498" s="6"/>
      <c r="Y498" s="6"/>
      <c r="Z498" s="6"/>
      <c r="AF498"/>
      <c r="AG498"/>
      <c r="AH498"/>
    </row>
    <row r="499" spans="1:34" x14ac:dyDescent="0.25">
      <c r="A499" s="228" t="s">
        <v>1307</v>
      </c>
      <c r="B499" s="229">
        <v>61</v>
      </c>
      <c r="C499" s="229" t="s">
        <v>346</v>
      </c>
      <c r="D499" s="229" t="s">
        <v>816</v>
      </c>
      <c r="E499" s="229" t="s">
        <v>815</v>
      </c>
      <c r="F499" s="229"/>
      <c r="G499" s="229"/>
      <c r="H499" s="229"/>
      <c r="I499" s="229" t="s">
        <v>660</v>
      </c>
      <c r="J499" s="229" t="s">
        <v>153</v>
      </c>
      <c r="K499" s="229">
        <v>1999</v>
      </c>
      <c r="L499" s="230" t="s">
        <v>246</v>
      </c>
      <c r="M499" s="231" t="s">
        <v>13</v>
      </c>
      <c r="N499" s="232" t="s">
        <v>227</v>
      </c>
      <c r="O499" s="231">
        <v>79</v>
      </c>
      <c r="P499" s="231"/>
      <c r="Q499" s="231"/>
      <c r="R499"/>
      <c r="U499" s="23"/>
      <c r="V499" s="23"/>
      <c r="X499" s="6"/>
      <c r="Y499" s="6"/>
      <c r="Z499" s="6"/>
      <c r="AF499"/>
      <c r="AG499"/>
      <c r="AH499"/>
    </row>
    <row r="500" spans="1:34" x14ac:dyDescent="0.25">
      <c r="A500" s="228" t="s">
        <v>1307</v>
      </c>
      <c r="B500" s="229">
        <v>62</v>
      </c>
      <c r="C500" s="229" t="s">
        <v>55</v>
      </c>
      <c r="D500" s="229" t="s">
        <v>1030</v>
      </c>
      <c r="E500" s="229" t="s">
        <v>697</v>
      </c>
      <c r="F500" s="229"/>
      <c r="G500" s="229"/>
      <c r="H500" s="229"/>
      <c r="I500" s="229" t="s">
        <v>1257</v>
      </c>
      <c r="J500" s="229" t="s">
        <v>1258</v>
      </c>
      <c r="K500" s="229">
        <v>1947</v>
      </c>
      <c r="L500" s="230" t="s">
        <v>239</v>
      </c>
      <c r="M500" s="231" t="s">
        <v>276</v>
      </c>
      <c r="N500" s="232" t="s">
        <v>277</v>
      </c>
      <c r="O500" s="231">
        <v>87</v>
      </c>
      <c r="P500" s="231"/>
      <c r="Q500" s="231"/>
      <c r="R500"/>
      <c r="U500" s="23"/>
      <c r="V500" s="23"/>
      <c r="X500" s="6"/>
      <c r="Y500" s="6"/>
      <c r="Z500" s="6"/>
      <c r="AF500"/>
      <c r="AG500"/>
      <c r="AH500"/>
    </row>
    <row r="501" spans="1:34" x14ac:dyDescent="0.25">
      <c r="A501" s="228" t="s">
        <v>1307</v>
      </c>
      <c r="B501" s="229">
        <v>63</v>
      </c>
      <c r="C501" s="229" t="s">
        <v>1259</v>
      </c>
      <c r="D501" s="229" t="s">
        <v>1260</v>
      </c>
      <c r="E501" s="229" t="s">
        <v>844</v>
      </c>
      <c r="F501" s="229"/>
      <c r="G501" s="229"/>
      <c r="H501" s="229"/>
      <c r="I501" s="229" t="s">
        <v>443</v>
      </c>
      <c r="J501" s="229" t="s">
        <v>1261</v>
      </c>
      <c r="K501" s="229">
        <v>1932</v>
      </c>
      <c r="L501" s="230" t="s">
        <v>239</v>
      </c>
      <c r="M501" s="231" t="s">
        <v>25</v>
      </c>
      <c r="N501" s="232" t="s">
        <v>235</v>
      </c>
      <c r="O501" s="231">
        <v>148</v>
      </c>
      <c r="P501" s="231"/>
      <c r="Q501" s="231"/>
      <c r="R501"/>
      <c r="U501" s="23"/>
      <c r="V501" s="23"/>
      <c r="X501" s="6"/>
      <c r="Y501" s="6"/>
      <c r="Z501" s="6"/>
      <c r="AF501"/>
      <c r="AG501"/>
      <c r="AH501"/>
    </row>
    <row r="502" spans="1:34" x14ac:dyDescent="0.25">
      <c r="A502" s="228" t="s">
        <v>1307</v>
      </c>
      <c r="B502" s="229">
        <v>64</v>
      </c>
      <c r="C502" s="229" t="s">
        <v>1262</v>
      </c>
      <c r="D502" s="229" t="s">
        <v>1263</v>
      </c>
      <c r="E502" s="229" t="s">
        <v>629</v>
      </c>
      <c r="F502" s="229"/>
      <c r="G502" s="229"/>
      <c r="H502" s="229"/>
      <c r="I502" s="229" t="s">
        <v>660</v>
      </c>
      <c r="J502" s="229" t="s">
        <v>1264</v>
      </c>
      <c r="K502" s="229">
        <v>1988</v>
      </c>
      <c r="L502" s="230" t="s">
        <v>246</v>
      </c>
      <c r="M502" s="231" t="s">
        <v>35</v>
      </c>
      <c r="N502" s="232" t="s">
        <v>198</v>
      </c>
      <c r="O502" s="231">
        <v>223</v>
      </c>
      <c r="P502" s="231"/>
      <c r="Q502" s="231"/>
      <c r="R502"/>
      <c r="U502" s="23"/>
      <c r="V502" s="23"/>
      <c r="X502" s="6"/>
      <c r="Y502" s="6"/>
      <c r="Z502" s="6"/>
      <c r="AF502"/>
      <c r="AG502"/>
      <c r="AH502"/>
    </row>
    <row r="503" spans="1:34" x14ac:dyDescent="0.25">
      <c r="A503" s="228" t="s">
        <v>1307</v>
      </c>
      <c r="B503" s="229">
        <v>65</v>
      </c>
      <c r="C503" s="229" t="s">
        <v>607</v>
      </c>
      <c r="D503" s="229" t="s">
        <v>1263</v>
      </c>
      <c r="E503" s="229" t="s">
        <v>1265</v>
      </c>
      <c r="F503" s="229">
        <v>35</v>
      </c>
      <c r="G503" s="229" t="s">
        <v>199</v>
      </c>
      <c r="H503" s="229"/>
      <c r="I503" s="229" t="s">
        <v>1200</v>
      </c>
      <c r="J503" s="229" t="s">
        <v>1266</v>
      </c>
      <c r="K503" s="229">
        <v>1986</v>
      </c>
      <c r="L503" s="230" t="s">
        <v>246</v>
      </c>
      <c r="M503" s="231" t="s">
        <v>35</v>
      </c>
      <c r="N503" s="232" t="s">
        <v>198</v>
      </c>
      <c r="O503" s="231">
        <v>177</v>
      </c>
      <c r="P503" s="231"/>
      <c r="Q503" s="231"/>
      <c r="R503"/>
      <c r="U503" s="23"/>
      <c r="V503" s="23"/>
      <c r="X503" s="6"/>
      <c r="Y503" s="6"/>
      <c r="Z503" s="6"/>
      <c r="AF503"/>
      <c r="AG503"/>
      <c r="AH503"/>
    </row>
    <row r="504" spans="1:34" x14ac:dyDescent="0.25">
      <c r="A504" s="228" t="s">
        <v>1307</v>
      </c>
      <c r="B504" s="229">
        <v>66</v>
      </c>
      <c r="C504" s="229" t="s">
        <v>1267</v>
      </c>
      <c r="D504" s="229" t="s">
        <v>1268</v>
      </c>
      <c r="E504" s="229" t="s">
        <v>865</v>
      </c>
      <c r="F504" s="229"/>
      <c r="G504" s="229"/>
      <c r="H504" s="229"/>
      <c r="I504" s="229" t="s">
        <v>33</v>
      </c>
      <c r="J504" s="229" t="s">
        <v>1269</v>
      </c>
      <c r="K504" s="229">
        <v>1959</v>
      </c>
      <c r="L504" s="230" t="s">
        <v>246</v>
      </c>
      <c r="M504" s="231" t="s">
        <v>81</v>
      </c>
      <c r="N504" s="232" t="s">
        <v>200</v>
      </c>
      <c r="O504" s="231">
        <v>197</v>
      </c>
      <c r="P504" s="231"/>
      <c r="Q504" s="231"/>
      <c r="R504"/>
      <c r="U504" s="23"/>
      <c r="V504" s="23"/>
      <c r="X504" s="6"/>
      <c r="Y504" s="6"/>
      <c r="Z504" s="6"/>
      <c r="AF504"/>
      <c r="AG504"/>
      <c r="AH504"/>
    </row>
    <row r="505" spans="1:34" x14ac:dyDescent="0.25">
      <c r="A505" s="228" t="s">
        <v>1307</v>
      </c>
      <c r="B505" s="229">
        <v>67</v>
      </c>
      <c r="C505" s="229" t="s">
        <v>1270</v>
      </c>
      <c r="D505" s="229" t="s">
        <v>1271</v>
      </c>
      <c r="E505" s="229" t="s">
        <v>773</v>
      </c>
      <c r="F505" s="229"/>
      <c r="G505" s="229"/>
      <c r="H505" s="229"/>
      <c r="I505" s="229" t="s">
        <v>474</v>
      </c>
      <c r="J505" s="229" t="s">
        <v>1272</v>
      </c>
      <c r="K505" s="229">
        <v>1974</v>
      </c>
      <c r="L505" s="230" t="s">
        <v>246</v>
      </c>
      <c r="M505" s="231" t="s">
        <v>19</v>
      </c>
      <c r="N505" s="232" t="s">
        <v>202</v>
      </c>
      <c r="O505" s="231">
        <v>149</v>
      </c>
      <c r="P505" s="231"/>
      <c r="Q505" s="231"/>
      <c r="R505"/>
      <c r="U505" s="23"/>
      <c r="V505" s="23"/>
      <c r="X505" s="6"/>
      <c r="Y505" s="6"/>
      <c r="Z505" s="6"/>
      <c r="AF505"/>
      <c r="AG505"/>
      <c r="AH505"/>
    </row>
    <row r="506" spans="1:34" x14ac:dyDescent="0.25">
      <c r="A506" s="228" t="s">
        <v>1307</v>
      </c>
      <c r="B506" s="229">
        <v>68</v>
      </c>
      <c r="C506" s="229" t="s">
        <v>1273</v>
      </c>
      <c r="D506" s="229" t="s">
        <v>1274</v>
      </c>
      <c r="E506" s="229" t="s">
        <v>775</v>
      </c>
      <c r="F506" s="229"/>
      <c r="G506" s="229"/>
      <c r="H506" s="229"/>
      <c r="I506" s="229" t="s">
        <v>660</v>
      </c>
      <c r="J506" s="229" t="s">
        <v>1275</v>
      </c>
      <c r="K506" s="229">
        <v>1993</v>
      </c>
      <c r="L506" s="230" t="s">
        <v>1234</v>
      </c>
      <c r="M506" s="231" t="s">
        <v>35</v>
      </c>
      <c r="N506" s="232" t="s">
        <v>198</v>
      </c>
      <c r="O506" s="231">
        <v>218</v>
      </c>
      <c r="P506" s="231"/>
      <c r="Q506" s="231"/>
      <c r="R506"/>
      <c r="U506" s="23"/>
      <c r="V506" s="23"/>
      <c r="X506" s="6"/>
      <c r="Y506" s="6"/>
      <c r="Z506" s="6"/>
      <c r="AF506"/>
      <c r="AG506"/>
      <c r="AH506"/>
    </row>
    <row r="507" spans="1:34" x14ac:dyDescent="0.25">
      <c r="A507" s="228" t="s">
        <v>1307</v>
      </c>
      <c r="B507" s="229">
        <v>69</v>
      </c>
      <c r="C507" s="229" t="s">
        <v>1276</v>
      </c>
      <c r="D507" s="229" t="s">
        <v>1277</v>
      </c>
      <c r="E507" s="229" t="s">
        <v>775</v>
      </c>
      <c r="F507" s="229"/>
      <c r="G507" s="229"/>
      <c r="H507" s="229"/>
      <c r="I507" s="229" t="s">
        <v>660</v>
      </c>
      <c r="J507" s="229">
        <v>220</v>
      </c>
      <c r="K507" s="229">
        <v>1970</v>
      </c>
      <c r="L507" s="230" t="s">
        <v>1216</v>
      </c>
      <c r="M507" s="231" t="s">
        <v>30</v>
      </c>
      <c r="N507" s="232" t="s">
        <v>204</v>
      </c>
      <c r="O507" s="231">
        <v>400</v>
      </c>
      <c r="P507" s="231"/>
      <c r="Q507" s="231"/>
      <c r="R507"/>
      <c r="U507" s="23"/>
      <c r="V507" s="23"/>
      <c r="X507" s="6"/>
      <c r="Y507" s="6"/>
      <c r="Z507" s="6"/>
      <c r="AF507"/>
      <c r="AG507"/>
      <c r="AH507"/>
    </row>
    <row r="508" spans="1:34" x14ac:dyDescent="0.25">
      <c r="A508" s="228" t="s">
        <v>1307</v>
      </c>
      <c r="B508" s="229">
        <v>70</v>
      </c>
      <c r="C508" s="229" t="s">
        <v>1278</v>
      </c>
      <c r="D508" s="229" t="s">
        <v>749</v>
      </c>
      <c r="E508" s="229" t="s">
        <v>686</v>
      </c>
      <c r="F508" s="229"/>
      <c r="G508" s="229"/>
      <c r="H508" s="229"/>
      <c r="I508" s="229" t="s">
        <v>286</v>
      </c>
      <c r="J508" s="229" t="s">
        <v>1279</v>
      </c>
      <c r="K508" s="229">
        <v>1973</v>
      </c>
      <c r="L508" s="230" t="s">
        <v>1122</v>
      </c>
      <c r="M508" s="231" t="s">
        <v>19</v>
      </c>
      <c r="N508" s="232" t="s">
        <v>202</v>
      </c>
      <c r="O508" s="231">
        <v>383</v>
      </c>
      <c r="P508" s="231"/>
      <c r="Q508" s="231"/>
      <c r="R508"/>
      <c r="U508" s="23"/>
      <c r="V508" s="23"/>
      <c r="X508" s="6"/>
      <c r="Y508" s="6"/>
      <c r="Z508" s="6"/>
      <c r="AF508"/>
      <c r="AG508"/>
      <c r="AH508"/>
    </row>
    <row r="509" spans="1:34" x14ac:dyDescent="0.25">
      <c r="A509" s="228" t="s">
        <v>1307</v>
      </c>
      <c r="B509" s="229">
        <v>71</v>
      </c>
      <c r="C509" s="229" t="s">
        <v>1280</v>
      </c>
      <c r="D509" s="229" t="s">
        <v>1281</v>
      </c>
      <c r="E509" s="229" t="s">
        <v>1282</v>
      </c>
      <c r="F509" s="229"/>
      <c r="G509" s="229"/>
      <c r="H509" s="229"/>
      <c r="I509" s="229" t="s">
        <v>973</v>
      </c>
      <c r="J509" s="229" t="s">
        <v>1283</v>
      </c>
      <c r="K509" s="229">
        <v>1978</v>
      </c>
      <c r="L509" s="230" t="s">
        <v>1284</v>
      </c>
      <c r="M509" s="231" t="s">
        <v>19</v>
      </c>
      <c r="N509" s="232" t="s">
        <v>202</v>
      </c>
      <c r="O509" s="231">
        <v>4019</v>
      </c>
      <c r="P509" s="231"/>
      <c r="Q509" s="231"/>
      <c r="R509"/>
      <c r="U509" s="23"/>
      <c r="V509" s="23"/>
      <c r="X509" s="6"/>
      <c r="Y509" s="6"/>
      <c r="Z509" s="6"/>
      <c r="AF509"/>
      <c r="AG509"/>
      <c r="AH509"/>
    </row>
    <row r="510" spans="1:34" x14ac:dyDescent="0.25">
      <c r="A510" s="228" t="s">
        <v>1307</v>
      </c>
      <c r="B510" s="229">
        <v>72</v>
      </c>
      <c r="C510" s="229" t="s">
        <v>445</v>
      </c>
      <c r="D510" s="229" t="s">
        <v>734</v>
      </c>
      <c r="E510" s="229" t="s">
        <v>634</v>
      </c>
      <c r="F510" s="229"/>
      <c r="G510" s="229"/>
      <c r="H510" s="229"/>
      <c r="I510" s="229" t="s">
        <v>33</v>
      </c>
      <c r="J510" s="229">
        <v>1303</v>
      </c>
      <c r="K510" s="229">
        <v>1975</v>
      </c>
      <c r="L510" s="230" t="s">
        <v>246</v>
      </c>
      <c r="M510" s="231" t="s">
        <v>19</v>
      </c>
      <c r="N510" s="232" t="s">
        <v>202</v>
      </c>
      <c r="O510" s="231">
        <v>562</v>
      </c>
      <c r="P510" s="231"/>
      <c r="Q510" s="231"/>
      <c r="R510"/>
      <c r="U510" s="23"/>
      <c r="V510" s="23"/>
      <c r="X510" s="6"/>
      <c r="Y510" s="6"/>
      <c r="Z510" s="6"/>
      <c r="AF510"/>
      <c r="AG510"/>
      <c r="AH510"/>
    </row>
    <row r="511" spans="1:34" x14ac:dyDescent="0.25">
      <c r="A511" s="228" t="s">
        <v>1307</v>
      </c>
      <c r="B511" s="229">
        <v>73</v>
      </c>
      <c r="C511" s="229" t="s">
        <v>1285</v>
      </c>
      <c r="D511" s="229" t="s">
        <v>1286</v>
      </c>
      <c r="E511" s="229" t="s">
        <v>1248</v>
      </c>
      <c r="F511" s="229"/>
      <c r="G511" s="229"/>
      <c r="H511" s="229"/>
      <c r="I511" s="229" t="s">
        <v>1162</v>
      </c>
      <c r="J511" s="229" t="s">
        <v>1287</v>
      </c>
      <c r="K511" s="229">
        <v>1990</v>
      </c>
      <c r="L511" s="230" t="s">
        <v>246</v>
      </c>
      <c r="M511" s="231" t="s">
        <v>35</v>
      </c>
      <c r="N511" s="232" t="s">
        <v>198</v>
      </c>
      <c r="O511" s="231">
        <v>397</v>
      </c>
      <c r="P511" s="231"/>
      <c r="Q511" s="231"/>
      <c r="R511"/>
      <c r="U511" s="23"/>
      <c r="V511" s="23"/>
      <c r="X511" s="6"/>
      <c r="Y511" s="6"/>
      <c r="Z511" s="6"/>
      <c r="AF511"/>
      <c r="AG511"/>
      <c r="AH511"/>
    </row>
    <row r="512" spans="1:34" x14ac:dyDescent="0.25">
      <c r="A512" s="228" t="s">
        <v>1307</v>
      </c>
      <c r="B512" s="229">
        <v>74</v>
      </c>
      <c r="C512" s="229" t="s">
        <v>1288</v>
      </c>
      <c r="D512" s="229" t="s">
        <v>1289</v>
      </c>
      <c r="E512" s="229" t="s">
        <v>1290</v>
      </c>
      <c r="F512" s="229"/>
      <c r="G512" s="229" t="s">
        <v>199</v>
      </c>
      <c r="H512" s="229"/>
      <c r="I512" s="229" t="s">
        <v>33</v>
      </c>
      <c r="J512" s="229" t="s">
        <v>1291</v>
      </c>
      <c r="K512" s="229">
        <v>1995</v>
      </c>
      <c r="L512" s="230" t="s">
        <v>246</v>
      </c>
      <c r="M512" s="231" t="s">
        <v>35</v>
      </c>
      <c r="N512" s="232" t="s">
        <v>198</v>
      </c>
      <c r="O512" s="231">
        <v>176</v>
      </c>
      <c r="P512" s="231"/>
      <c r="Q512" s="231"/>
      <c r="R512"/>
      <c r="U512" s="23"/>
      <c r="V512" s="23"/>
      <c r="X512" s="6"/>
      <c r="Y512" s="6"/>
      <c r="Z512" s="6"/>
      <c r="AF512"/>
      <c r="AG512"/>
      <c r="AH512"/>
    </row>
    <row r="513" spans="1:34" x14ac:dyDescent="0.25">
      <c r="A513" s="228" t="s">
        <v>1307</v>
      </c>
      <c r="B513" s="229">
        <v>75</v>
      </c>
      <c r="C513" s="229" t="s">
        <v>1292</v>
      </c>
      <c r="D513" s="229" t="s">
        <v>1293</v>
      </c>
      <c r="E513" s="229" t="s">
        <v>797</v>
      </c>
      <c r="F513" s="229"/>
      <c r="G513" s="229" t="s">
        <v>199</v>
      </c>
      <c r="H513" s="229"/>
      <c r="I513" s="229" t="s">
        <v>799</v>
      </c>
      <c r="J513" s="229" t="s">
        <v>1294</v>
      </c>
      <c r="K513" s="229">
        <v>1994</v>
      </c>
      <c r="L513" s="230" t="s">
        <v>246</v>
      </c>
      <c r="M513" s="231" t="s">
        <v>35</v>
      </c>
      <c r="N513" s="232" t="s">
        <v>198</v>
      </c>
      <c r="O513" s="231">
        <v>419</v>
      </c>
      <c r="P513" s="231"/>
      <c r="Q513" s="231"/>
      <c r="R513"/>
      <c r="U513" s="23"/>
      <c r="V513" s="23"/>
      <c r="X513" s="6"/>
      <c r="Y513" s="6"/>
      <c r="Z513" s="6"/>
      <c r="AF513"/>
      <c r="AG513"/>
      <c r="AH513"/>
    </row>
    <row r="514" spans="1:34" x14ac:dyDescent="0.25">
      <c r="A514" s="228" t="s">
        <v>1307</v>
      </c>
      <c r="B514" s="229">
        <v>76</v>
      </c>
      <c r="C514" s="229" t="s">
        <v>1295</v>
      </c>
      <c r="D514" s="229" t="s">
        <v>1296</v>
      </c>
      <c r="E514" s="229" t="s">
        <v>1194</v>
      </c>
      <c r="F514" s="229"/>
      <c r="G514" s="229"/>
      <c r="H514" s="229"/>
      <c r="I514" s="229" t="s">
        <v>328</v>
      </c>
      <c r="J514" s="229" t="s">
        <v>1297</v>
      </c>
      <c r="K514" s="229">
        <v>1969</v>
      </c>
      <c r="L514" s="230" t="s">
        <v>618</v>
      </c>
      <c r="M514" s="231" t="s">
        <v>30</v>
      </c>
      <c r="N514" s="232" t="s">
        <v>204</v>
      </c>
      <c r="O514" s="231">
        <v>346</v>
      </c>
      <c r="P514" s="231"/>
      <c r="Q514" s="231"/>
      <c r="R514"/>
      <c r="U514" s="23"/>
      <c r="V514" s="23"/>
      <c r="X514" s="6"/>
      <c r="Y514" s="6"/>
      <c r="Z514" s="6"/>
      <c r="AF514"/>
      <c r="AG514"/>
      <c r="AH514"/>
    </row>
    <row r="515" spans="1:34" x14ac:dyDescent="0.25">
      <c r="A515" s="228" t="s">
        <v>1307</v>
      </c>
      <c r="B515" s="229">
        <v>77</v>
      </c>
      <c r="C515" s="229" t="s">
        <v>1298</v>
      </c>
      <c r="D515" s="229" t="s">
        <v>1299</v>
      </c>
      <c r="E515" s="229" t="s">
        <v>663</v>
      </c>
      <c r="F515" s="229"/>
      <c r="G515" s="229"/>
      <c r="H515" s="229"/>
      <c r="I515" s="229" t="s">
        <v>1300</v>
      </c>
      <c r="J515" s="229" t="s">
        <v>1301</v>
      </c>
      <c r="K515" s="229">
        <v>1988</v>
      </c>
      <c r="L515" s="230" t="s">
        <v>1234</v>
      </c>
      <c r="M515" s="231" t="s">
        <v>35</v>
      </c>
      <c r="N515" s="232" t="s">
        <v>198</v>
      </c>
      <c r="O515" s="231">
        <v>175</v>
      </c>
      <c r="P515" s="231"/>
      <c r="Q515" s="231"/>
      <c r="R515"/>
      <c r="U515" s="23"/>
      <c r="V515" s="23"/>
      <c r="X515" s="6"/>
      <c r="Y515" s="6"/>
      <c r="Z515" s="6"/>
      <c r="AF515"/>
      <c r="AG515"/>
      <c r="AH515"/>
    </row>
    <row r="516" spans="1:34" x14ac:dyDescent="0.25">
      <c r="A516" s="228" t="s">
        <v>1307</v>
      </c>
      <c r="B516" s="229">
        <v>78</v>
      </c>
      <c r="C516" s="229" t="s">
        <v>1302</v>
      </c>
      <c r="D516" s="229" t="s">
        <v>1303</v>
      </c>
      <c r="E516" s="229" t="s">
        <v>1304</v>
      </c>
      <c r="F516" s="229"/>
      <c r="G516" s="229"/>
      <c r="H516" s="229"/>
      <c r="I516" s="229" t="s">
        <v>1305</v>
      </c>
      <c r="J516" s="229" t="s">
        <v>1306</v>
      </c>
      <c r="K516" s="229">
        <v>1995</v>
      </c>
      <c r="L516" s="230" t="s">
        <v>246</v>
      </c>
      <c r="M516" s="231" t="s">
        <v>35</v>
      </c>
      <c r="N516" s="232" t="s">
        <v>198</v>
      </c>
      <c r="O516" s="231">
        <v>122</v>
      </c>
      <c r="P516" s="231"/>
      <c r="Q516" s="231"/>
      <c r="R516"/>
      <c r="U516" s="23"/>
      <c r="V516" s="23"/>
      <c r="X516" s="6"/>
      <c r="Y516" s="6"/>
      <c r="Z516" s="6"/>
      <c r="AF516"/>
      <c r="AG516"/>
      <c r="AH516"/>
    </row>
    <row r="517" spans="1:34" x14ac:dyDescent="0.25">
      <c r="K517" s="23"/>
      <c r="L517" s="42"/>
      <c r="O517"/>
      <c r="P517"/>
      <c r="R517"/>
      <c r="W517" s="6"/>
      <c r="X517" s="6"/>
      <c r="Y517" s="6"/>
      <c r="AF517"/>
      <c r="AG517"/>
      <c r="AH517"/>
    </row>
    <row r="518" spans="1:34" x14ac:dyDescent="0.25">
      <c r="K518" s="23"/>
      <c r="L518" s="42"/>
      <c r="O518"/>
      <c r="P518"/>
      <c r="R518"/>
      <c r="W518" s="6"/>
      <c r="X518" s="6"/>
      <c r="Y518" s="6"/>
      <c r="AF518"/>
      <c r="AG518"/>
      <c r="AH518"/>
    </row>
    <row r="519" spans="1:34" x14ac:dyDescent="0.25">
      <c r="I519" s="36"/>
      <c r="J519"/>
      <c r="K519" s="42"/>
      <c r="L519" s="42"/>
      <c r="O519"/>
      <c r="P519"/>
      <c r="R519"/>
      <c r="W519" s="6"/>
      <c r="X519" s="6"/>
      <c r="Y519" s="6"/>
      <c r="AF519"/>
      <c r="AG519"/>
      <c r="AH519"/>
    </row>
    <row r="520" spans="1:34" x14ac:dyDescent="0.25">
      <c r="I520" s="36"/>
      <c r="J520"/>
      <c r="K520" s="42"/>
      <c r="L520" s="42"/>
      <c r="M520" s="33"/>
      <c r="N520"/>
      <c r="O520" s="24"/>
      <c r="P520"/>
      <c r="R520"/>
      <c r="AC520" s="6"/>
      <c r="AD520" s="6"/>
      <c r="AE520" s="6"/>
      <c r="AF520"/>
      <c r="AG520"/>
      <c r="AH520"/>
    </row>
  </sheetData>
  <dataValidations count="6">
    <dataValidation allowBlank="1" showInputMessage="1" showErrorMessage="1" prompt="Enter Comment in this column under this heading" sqref="I1"/>
    <dataValidation allowBlank="1" showInputMessage="1" showErrorMessage="1" prompt="Category with the highest price subtotal automatically appears here. Price subtotal is in below cell." sqref="K1"/>
    <dataValidation allowBlank="1" showInputMessage="1" showErrorMessage="1" prompt="Enter Category in this column under this heading" sqref="E1:H1 E198:H270"/>
    <dataValidation allowBlank="1" showInputMessage="1" showErrorMessage="1" prompt="Enter Store type in this column under this heading" sqref="D1 D198:D270"/>
    <dataValidation allowBlank="1" showInputMessage="1" showErrorMessage="1" prompt="Enter Item in this column under this heading" sqref="C1 C198:C270"/>
    <dataValidation allowBlank="1" showInputMessage="1" showErrorMessage="1" prompt="Enter a number greater than 0 in this column under this heading to mark item as bought" sqref="B1 B198:B270"/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94"/>
  <sheetViews>
    <sheetView zoomScaleNormal="100" workbookViewId="0">
      <pane ySplit="1" topLeftCell="A463" activePane="bottomLeft" state="frozen"/>
      <selection pane="bottomLeft" activeCell="A425" sqref="A425:Q494"/>
    </sheetView>
  </sheetViews>
  <sheetFormatPr defaultRowHeight="15" x14ac:dyDescent="0.25"/>
  <cols>
    <col min="2" max="2" width="9.140625" style="23"/>
    <col min="3" max="3" width="10.28515625" style="23" bestFit="1" customWidth="1"/>
    <col min="4" max="5" width="10.7109375" style="23" bestFit="1" customWidth="1"/>
    <col min="6" max="6" width="6.28515625" style="23" customWidth="1"/>
    <col min="7" max="7" width="5.28515625" style="23" customWidth="1"/>
    <col min="8" max="8" width="6" style="23" customWidth="1"/>
    <col min="9" max="9" width="15.42578125" style="23" bestFit="1" customWidth="1"/>
    <col min="10" max="10" width="18.5703125" style="23" bestFit="1" customWidth="1"/>
    <col min="11" max="11" width="8.85546875" style="36" bestFit="1" customWidth="1"/>
    <col min="12" max="12" width="32.7109375" style="36" customWidth="1"/>
    <col min="14" max="14" width="22.7109375" style="42" customWidth="1"/>
    <col min="15" max="15" width="9.140625" style="42"/>
    <col min="16" max="16" width="6.140625" style="33" customWidth="1"/>
    <col min="17" max="17" width="6.7109375" customWidth="1"/>
    <col min="18" max="18" width="9.85546875" style="24" bestFit="1" customWidth="1"/>
    <col min="32" max="34" width="9.140625" style="6"/>
    <col min="35" max="35" width="8.5703125" bestFit="1" customWidth="1"/>
  </cols>
  <sheetData>
    <row r="1" spans="1:37" s="1" customFormat="1" ht="68.25" customHeight="1" x14ac:dyDescent="0.25">
      <c r="A1" s="55" t="s">
        <v>944</v>
      </c>
      <c r="B1" s="56" t="s">
        <v>0</v>
      </c>
      <c r="C1" s="56" t="s">
        <v>1</v>
      </c>
      <c r="D1" s="56" t="s">
        <v>2</v>
      </c>
      <c r="E1" s="56" t="s">
        <v>3</v>
      </c>
      <c r="F1" s="56" t="s">
        <v>615</v>
      </c>
      <c r="G1" s="56" t="s">
        <v>616</v>
      </c>
      <c r="H1" s="56" t="s">
        <v>93</v>
      </c>
      <c r="I1" s="56" t="s">
        <v>4</v>
      </c>
      <c r="J1" s="56" t="s">
        <v>619</v>
      </c>
      <c r="K1" s="57" t="s">
        <v>5</v>
      </c>
      <c r="L1" s="61" t="s">
        <v>946</v>
      </c>
      <c r="M1" s="57" t="s">
        <v>6</v>
      </c>
      <c r="N1" s="58"/>
      <c r="O1" s="58" t="s">
        <v>7</v>
      </c>
      <c r="P1" s="54" t="s">
        <v>943</v>
      </c>
      <c r="Q1" s="57" t="s">
        <v>945</v>
      </c>
      <c r="R1" s="13" t="s">
        <v>467</v>
      </c>
      <c r="S1" s="11" t="s">
        <v>463</v>
      </c>
      <c r="T1" s="10" t="s">
        <v>461</v>
      </c>
      <c r="U1" s="12" t="s">
        <v>465</v>
      </c>
      <c r="V1" s="7" t="s">
        <v>464</v>
      </c>
      <c r="W1" s="8" t="s">
        <v>466</v>
      </c>
      <c r="X1" s="9" t="s">
        <v>462</v>
      </c>
      <c r="Y1" s="228" t="s">
        <v>1307</v>
      </c>
    </row>
    <row r="2" spans="1:37" x14ac:dyDescent="0.25">
      <c r="A2" s="62" t="s">
        <v>467</v>
      </c>
      <c r="B2" s="63">
        <v>44</v>
      </c>
      <c r="C2" s="63"/>
      <c r="D2" s="63" t="s">
        <v>620</v>
      </c>
      <c r="E2" s="63" t="s">
        <v>621</v>
      </c>
      <c r="F2" s="63"/>
      <c r="G2" s="63"/>
      <c r="H2" s="63"/>
      <c r="I2" s="63" t="s">
        <v>622</v>
      </c>
      <c r="J2" s="63" t="s">
        <v>623</v>
      </c>
      <c r="K2" s="64">
        <v>1923</v>
      </c>
      <c r="L2" s="64" t="s">
        <v>624</v>
      </c>
      <c r="M2" s="63" t="s">
        <v>646</v>
      </c>
      <c r="N2" s="65" t="s">
        <v>645</v>
      </c>
      <c r="O2" s="65">
        <v>23</v>
      </c>
      <c r="P2" s="66"/>
      <c r="Q2" s="67"/>
    </row>
    <row r="3" spans="1:37" x14ac:dyDescent="0.25">
      <c r="A3" s="62" t="s">
        <v>467</v>
      </c>
      <c r="B3" s="63">
        <v>49</v>
      </c>
      <c r="C3" s="63"/>
      <c r="D3" s="63" t="s">
        <v>629</v>
      </c>
      <c r="E3" s="63" t="s">
        <v>630</v>
      </c>
      <c r="F3" s="63"/>
      <c r="G3" s="63"/>
      <c r="H3" s="63"/>
      <c r="I3" s="63" t="s">
        <v>631</v>
      </c>
      <c r="J3" s="63" t="s">
        <v>632</v>
      </c>
      <c r="K3" s="64">
        <v>1926</v>
      </c>
      <c r="L3" s="64" t="s">
        <v>633</v>
      </c>
      <c r="M3" s="63" t="s">
        <v>646</v>
      </c>
      <c r="N3" s="65" t="s">
        <v>645</v>
      </c>
      <c r="O3" s="65">
        <v>193</v>
      </c>
      <c r="P3" s="66"/>
      <c r="Q3" s="67"/>
    </row>
    <row r="4" spans="1:37" x14ac:dyDescent="0.25">
      <c r="A4" s="62" t="s">
        <v>467</v>
      </c>
      <c r="B4" s="63">
        <v>48</v>
      </c>
      <c r="C4" s="63"/>
      <c r="D4" s="63" t="s">
        <v>634</v>
      </c>
      <c r="E4" s="63" t="s">
        <v>635</v>
      </c>
      <c r="F4" s="63"/>
      <c r="G4" s="63"/>
      <c r="H4" s="63"/>
      <c r="I4" s="63" t="s">
        <v>636</v>
      </c>
      <c r="J4" s="63" t="s">
        <v>637</v>
      </c>
      <c r="K4" s="64">
        <v>1926</v>
      </c>
      <c r="L4" s="64" t="s">
        <v>624</v>
      </c>
      <c r="M4" s="63" t="s">
        <v>646</v>
      </c>
      <c r="N4" s="65" t="s">
        <v>645</v>
      </c>
      <c r="O4" s="65">
        <v>226</v>
      </c>
      <c r="P4" s="66"/>
      <c r="Q4" s="67"/>
    </row>
    <row r="5" spans="1:37" x14ac:dyDescent="0.25">
      <c r="A5" s="62" t="s">
        <v>467</v>
      </c>
      <c r="B5" s="63">
        <v>45</v>
      </c>
      <c r="C5" s="63"/>
      <c r="D5" s="63" t="s">
        <v>638</v>
      </c>
      <c r="E5" s="63" t="s">
        <v>639</v>
      </c>
      <c r="F5" s="63"/>
      <c r="G5" s="63"/>
      <c r="H5" s="63"/>
      <c r="I5" s="63" t="s">
        <v>622</v>
      </c>
      <c r="J5" s="63" t="s">
        <v>640</v>
      </c>
      <c r="K5" s="64">
        <v>1924</v>
      </c>
      <c r="L5" s="64" t="s">
        <v>624</v>
      </c>
      <c r="M5" s="63" t="s">
        <v>646</v>
      </c>
      <c r="N5" s="65" t="s">
        <v>645</v>
      </c>
      <c r="O5" s="65">
        <v>390</v>
      </c>
      <c r="P5" s="66"/>
      <c r="Q5" s="67"/>
    </row>
    <row r="6" spans="1:37" x14ac:dyDescent="0.25">
      <c r="A6" s="62" t="s">
        <v>467</v>
      </c>
      <c r="B6" s="63">
        <v>51</v>
      </c>
      <c r="C6" s="63"/>
      <c r="D6" s="63" t="s">
        <v>650</v>
      </c>
      <c r="E6" s="63" t="s">
        <v>651</v>
      </c>
      <c r="F6" s="63"/>
      <c r="G6" s="63"/>
      <c r="H6" s="63"/>
      <c r="I6" s="63" t="s">
        <v>80</v>
      </c>
      <c r="J6" s="63" t="s">
        <v>652</v>
      </c>
      <c r="K6" s="64">
        <v>1934</v>
      </c>
      <c r="L6" s="64" t="s">
        <v>824</v>
      </c>
      <c r="M6" s="63" t="s">
        <v>181</v>
      </c>
      <c r="N6" s="65" t="s">
        <v>263</v>
      </c>
      <c r="O6" s="65">
        <v>70</v>
      </c>
      <c r="P6" s="66"/>
      <c r="Q6" s="63"/>
      <c r="R6" s="42"/>
      <c r="T6" s="24"/>
      <c r="AF6"/>
      <c r="AG6"/>
      <c r="AI6" s="6"/>
      <c r="AJ6" s="6"/>
    </row>
    <row r="7" spans="1:37" x14ac:dyDescent="0.25">
      <c r="A7" s="62" t="s">
        <v>467</v>
      </c>
      <c r="B7" s="63">
        <v>61</v>
      </c>
      <c r="C7" s="63"/>
      <c r="D7" s="63" t="s">
        <v>653</v>
      </c>
      <c r="E7" s="63" t="s">
        <v>654</v>
      </c>
      <c r="F7" s="63"/>
      <c r="G7" s="63"/>
      <c r="H7" s="63"/>
      <c r="I7" s="63" t="s">
        <v>655</v>
      </c>
      <c r="J7" s="63" t="s">
        <v>496</v>
      </c>
      <c r="K7" s="64">
        <v>1944</v>
      </c>
      <c r="L7" s="64" t="s">
        <v>825</v>
      </c>
      <c r="M7" s="63" t="s">
        <v>181</v>
      </c>
      <c r="N7" s="65" t="s">
        <v>263</v>
      </c>
      <c r="O7" s="65">
        <v>81</v>
      </c>
      <c r="P7" s="66"/>
      <c r="Q7" s="67"/>
    </row>
    <row r="8" spans="1:37" x14ac:dyDescent="0.25">
      <c r="A8" s="62" t="s">
        <v>467</v>
      </c>
      <c r="B8" s="63">
        <v>60</v>
      </c>
      <c r="C8" s="63"/>
      <c r="D8" s="63" t="s">
        <v>656</v>
      </c>
      <c r="E8" s="63" t="s">
        <v>657</v>
      </c>
      <c r="F8" s="63"/>
      <c r="G8" s="63"/>
      <c r="H8" s="63"/>
      <c r="I8" s="63" t="s">
        <v>655</v>
      </c>
      <c r="J8" s="63" t="s">
        <v>496</v>
      </c>
      <c r="K8" s="64">
        <v>1943</v>
      </c>
      <c r="L8" s="64" t="s">
        <v>825</v>
      </c>
      <c r="M8" s="63" t="s">
        <v>181</v>
      </c>
      <c r="N8" s="65" t="s">
        <v>263</v>
      </c>
      <c r="O8" s="65">
        <v>87</v>
      </c>
      <c r="P8" s="66"/>
      <c r="Q8" s="65"/>
      <c r="R8"/>
      <c r="S8" s="24"/>
      <c r="AF8"/>
      <c r="AI8" s="6"/>
    </row>
    <row r="9" spans="1:37" x14ac:dyDescent="0.25">
      <c r="A9" s="62" t="s">
        <v>467</v>
      </c>
      <c r="B9" s="63">
        <v>52</v>
      </c>
      <c r="C9" s="63"/>
      <c r="D9" s="63" t="s">
        <v>658</v>
      </c>
      <c r="E9" s="63" t="s">
        <v>659</v>
      </c>
      <c r="F9" s="63"/>
      <c r="G9" s="63"/>
      <c r="H9" s="63"/>
      <c r="I9" s="63" t="s">
        <v>660</v>
      </c>
      <c r="J9" s="63" t="s">
        <v>661</v>
      </c>
      <c r="K9" s="64">
        <v>1934</v>
      </c>
      <c r="L9" s="64" t="s">
        <v>826</v>
      </c>
      <c r="M9" s="63" t="s">
        <v>181</v>
      </c>
      <c r="N9" s="65" t="s">
        <v>263</v>
      </c>
      <c r="O9" s="65">
        <v>173</v>
      </c>
      <c r="P9" s="66"/>
      <c r="Q9" s="68"/>
      <c r="R9"/>
      <c r="AE9" s="6"/>
      <c r="AH9"/>
    </row>
    <row r="10" spans="1:37" x14ac:dyDescent="0.25">
      <c r="A10" s="62" t="s">
        <v>467</v>
      </c>
      <c r="B10" s="63">
        <v>57</v>
      </c>
      <c r="C10" s="63"/>
      <c r="D10" s="63" t="s">
        <v>663</v>
      </c>
      <c r="E10" s="63" t="s">
        <v>664</v>
      </c>
      <c r="F10" s="63"/>
      <c r="G10" s="63"/>
      <c r="H10" s="63"/>
      <c r="I10" s="63" t="s">
        <v>655</v>
      </c>
      <c r="J10" s="63" t="s">
        <v>496</v>
      </c>
      <c r="K10" s="64">
        <v>1945</v>
      </c>
      <c r="L10" s="64" t="s">
        <v>827</v>
      </c>
      <c r="M10" s="63" t="s">
        <v>181</v>
      </c>
      <c r="N10" s="65" t="s">
        <v>263</v>
      </c>
      <c r="O10" s="65">
        <v>181</v>
      </c>
      <c r="P10" s="66"/>
      <c r="Q10" s="63"/>
      <c r="R10"/>
      <c r="S10" s="24"/>
      <c r="AF10"/>
      <c r="AI10" s="6"/>
    </row>
    <row r="11" spans="1:37" x14ac:dyDescent="0.25">
      <c r="A11" s="62" t="s">
        <v>467</v>
      </c>
      <c r="B11" s="63">
        <v>81</v>
      </c>
      <c r="C11" s="63"/>
      <c r="D11" s="63" t="s">
        <v>657</v>
      </c>
      <c r="E11" s="63" t="s">
        <v>665</v>
      </c>
      <c r="F11" s="63"/>
      <c r="G11" s="63"/>
      <c r="H11" s="63"/>
      <c r="I11" s="63" t="s">
        <v>328</v>
      </c>
      <c r="J11" s="63">
        <v>600</v>
      </c>
      <c r="K11" s="64">
        <v>1959</v>
      </c>
      <c r="L11" s="64" t="s">
        <v>828</v>
      </c>
      <c r="M11" s="63" t="s">
        <v>81</v>
      </c>
      <c r="N11" s="65" t="s">
        <v>200</v>
      </c>
      <c r="O11" s="65">
        <v>15</v>
      </c>
      <c r="P11" s="66"/>
      <c r="Q11" s="67"/>
      <c r="R11" s="23"/>
      <c r="S11" s="42"/>
      <c r="U11" s="24"/>
      <c r="AF11"/>
      <c r="AG11"/>
      <c r="AH11"/>
      <c r="AI11" s="6"/>
      <c r="AJ11" s="6"/>
      <c r="AK11" s="6"/>
    </row>
    <row r="12" spans="1:37" x14ac:dyDescent="0.25">
      <c r="A12" s="62" t="s">
        <v>467</v>
      </c>
      <c r="B12" s="63">
        <v>69</v>
      </c>
      <c r="C12" s="63"/>
      <c r="D12" s="63" t="s">
        <v>666</v>
      </c>
      <c r="E12" s="63" t="s">
        <v>667</v>
      </c>
      <c r="F12" s="63"/>
      <c r="G12" s="63"/>
      <c r="H12" s="63"/>
      <c r="I12" s="63" t="s">
        <v>660</v>
      </c>
      <c r="J12" s="63">
        <v>170</v>
      </c>
      <c r="K12" s="64">
        <v>1952</v>
      </c>
      <c r="L12" s="64" t="s">
        <v>825</v>
      </c>
      <c r="M12" s="63" t="s">
        <v>81</v>
      </c>
      <c r="N12" s="65" t="s">
        <v>200</v>
      </c>
      <c r="O12" s="65">
        <v>77</v>
      </c>
      <c r="P12" s="66"/>
      <c r="Q12" s="65"/>
      <c r="R12"/>
      <c r="S12" s="24"/>
      <c r="AF12"/>
      <c r="AI12" s="6"/>
    </row>
    <row r="13" spans="1:37" x14ac:dyDescent="0.25">
      <c r="A13" s="62" t="s">
        <v>467</v>
      </c>
      <c r="B13" s="63">
        <v>63</v>
      </c>
      <c r="C13" s="63"/>
      <c r="D13" s="63" t="s">
        <v>668</v>
      </c>
      <c r="E13" s="63" t="s">
        <v>669</v>
      </c>
      <c r="F13" s="63"/>
      <c r="G13" s="63"/>
      <c r="H13" s="63"/>
      <c r="I13" s="63" t="s">
        <v>131</v>
      </c>
      <c r="J13" s="63" t="s">
        <v>670</v>
      </c>
      <c r="K13" s="64">
        <v>1950</v>
      </c>
      <c r="L13" s="64" t="s">
        <v>825</v>
      </c>
      <c r="M13" s="63" t="s">
        <v>81</v>
      </c>
      <c r="N13" s="65" t="s">
        <v>200</v>
      </c>
      <c r="O13" s="65">
        <v>101</v>
      </c>
      <c r="P13" s="66"/>
      <c r="Q13" s="63"/>
      <c r="R13" s="42"/>
      <c r="T13" s="24"/>
      <c r="AF13"/>
      <c r="AG13"/>
      <c r="AI13" s="6"/>
      <c r="AJ13" s="6"/>
    </row>
    <row r="14" spans="1:37" x14ac:dyDescent="0.25">
      <c r="A14" s="62" t="s">
        <v>467</v>
      </c>
      <c r="B14" s="63">
        <v>65</v>
      </c>
      <c r="C14" s="63"/>
      <c r="D14" s="63" t="s">
        <v>671</v>
      </c>
      <c r="E14" s="63" t="s">
        <v>672</v>
      </c>
      <c r="F14" s="63"/>
      <c r="G14" s="63"/>
      <c r="H14" s="63"/>
      <c r="I14" s="63" t="s">
        <v>366</v>
      </c>
      <c r="J14" s="63" t="s">
        <v>673</v>
      </c>
      <c r="K14" s="64">
        <v>1956</v>
      </c>
      <c r="L14" s="64" t="s">
        <v>829</v>
      </c>
      <c r="M14" s="63" t="s">
        <v>81</v>
      </c>
      <c r="N14" s="65" t="s">
        <v>200</v>
      </c>
      <c r="O14" s="65">
        <v>114</v>
      </c>
      <c r="P14" s="66"/>
      <c r="Q14" s="67"/>
      <c r="R14" s="23"/>
      <c r="S14" s="42"/>
      <c r="U14" s="24"/>
      <c r="AF14"/>
      <c r="AG14"/>
      <c r="AH14"/>
      <c r="AI14" s="6"/>
      <c r="AJ14" s="6"/>
      <c r="AK14" s="6"/>
    </row>
    <row r="15" spans="1:37" x14ac:dyDescent="0.25">
      <c r="A15" s="62" t="s">
        <v>467</v>
      </c>
      <c r="B15" s="63">
        <v>82</v>
      </c>
      <c r="C15" s="63"/>
      <c r="D15" s="63" t="s">
        <v>674</v>
      </c>
      <c r="E15" s="63" t="s">
        <v>675</v>
      </c>
      <c r="F15" s="63"/>
      <c r="G15" s="63"/>
      <c r="H15" s="63"/>
      <c r="I15" s="63" t="s">
        <v>328</v>
      </c>
      <c r="J15" s="63">
        <v>500</v>
      </c>
      <c r="K15" s="64">
        <v>1954</v>
      </c>
      <c r="L15" s="64" t="s">
        <v>830</v>
      </c>
      <c r="M15" s="63" t="s">
        <v>81</v>
      </c>
      <c r="N15" s="65" t="s">
        <v>200</v>
      </c>
      <c r="O15" s="65">
        <v>215</v>
      </c>
      <c r="P15" s="66"/>
      <c r="Q15" s="67"/>
      <c r="R15" s="23"/>
      <c r="S15" s="42"/>
      <c r="U15" s="24"/>
      <c r="AF15"/>
      <c r="AG15"/>
      <c r="AH15"/>
      <c r="AI15" s="6"/>
      <c r="AJ15" s="6"/>
      <c r="AK15" s="6"/>
    </row>
    <row r="16" spans="1:37" x14ac:dyDescent="0.25">
      <c r="A16" s="62" t="s">
        <v>467</v>
      </c>
      <c r="B16" s="63">
        <v>64</v>
      </c>
      <c r="C16" s="63"/>
      <c r="D16" s="63" t="s">
        <v>676</v>
      </c>
      <c r="E16" s="63" t="s">
        <v>677</v>
      </c>
      <c r="F16" s="63"/>
      <c r="G16" s="63"/>
      <c r="H16" s="63"/>
      <c r="I16" s="63" t="s">
        <v>678</v>
      </c>
      <c r="J16" s="63" t="s">
        <v>679</v>
      </c>
      <c r="K16" s="64">
        <v>1960</v>
      </c>
      <c r="L16" s="64" t="s">
        <v>624</v>
      </c>
      <c r="M16" s="63" t="s">
        <v>81</v>
      </c>
      <c r="N16" s="65" t="s">
        <v>200</v>
      </c>
      <c r="O16" s="65">
        <v>386</v>
      </c>
      <c r="P16" s="66"/>
      <c r="Q16" s="65"/>
      <c r="R16"/>
      <c r="S16" s="24"/>
      <c r="AF16"/>
      <c r="AI16" s="6"/>
    </row>
    <row r="17" spans="1:37" x14ac:dyDescent="0.25">
      <c r="A17" s="62" t="s">
        <v>467</v>
      </c>
      <c r="B17" s="63">
        <v>78</v>
      </c>
      <c r="C17" s="63"/>
      <c r="D17" s="63" t="s">
        <v>680</v>
      </c>
      <c r="E17" s="63" t="s">
        <v>681</v>
      </c>
      <c r="F17" s="63"/>
      <c r="G17" s="63"/>
      <c r="H17" s="63"/>
      <c r="I17" s="63" t="s">
        <v>682</v>
      </c>
      <c r="J17" s="63">
        <v>311</v>
      </c>
      <c r="K17" s="64">
        <v>1958</v>
      </c>
      <c r="L17" s="64" t="s">
        <v>683</v>
      </c>
      <c r="M17" s="63" t="s">
        <v>81</v>
      </c>
      <c r="N17" s="65" t="s">
        <v>200</v>
      </c>
      <c r="O17" s="65">
        <v>563</v>
      </c>
      <c r="P17" s="66"/>
      <c r="Q17" s="67"/>
      <c r="R17" s="23"/>
      <c r="S17" s="42"/>
      <c r="U17" s="24"/>
      <c r="AF17"/>
      <c r="AG17"/>
      <c r="AH17"/>
      <c r="AI17" s="6"/>
      <c r="AJ17" s="6"/>
      <c r="AK17" s="6"/>
    </row>
    <row r="18" spans="1:37" x14ac:dyDescent="0.25">
      <c r="A18" s="62" t="s">
        <v>467</v>
      </c>
      <c r="B18" s="63">
        <v>80</v>
      </c>
      <c r="C18" s="63"/>
      <c r="D18" s="63" t="s">
        <v>684</v>
      </c>
      <c r="E18" s="63" t="s">
        <v>685</v>
      </c>
      <c r="F18" s="63"/>
      <c r="G18" s="63"/>
      <c r="H18" s="63"/>
      <c r="I18" s="63" t="s">
        <v>660</v>
      </c>
      <c r="J18" s="63" t="s">
        <v>355</v>
      </c>
      <c r="K18" s="64">
        <v>1966</v>
      </c>
      <c r="L18" s="64" t="s">
        <v>825</v>
      </c>
      <c r="M18" s="63" t="s">
        <v>30</v>
      </c>
      <c r="N18" s="65" t="s">
        <v>204</v>
      </c>
      <c r="O18" s="65">
        <v>16</v>
      </c>
      <c r="P18" s="66"/>
      <c r="Q18" s="63"/>
      <c r="R18" s="42"/>
      <c r="T18" s="24"/>
      <c r="AF18"/>
      <c r="AG18"/>
      <c r="AI18" s="6"/>
      <c r="AJ18" s="6"/>
    </row>
    <row r="19" spans="1:37" x14ac:dyDescent="0.25">
      <c r="A19" s="62" t="s">
        <v>467</v>
      </c>
      <c r="B19" s="63">
        <v>77</v>
      </c>
      <c r="C19" s="63"/>
      <c r="D19" s="63" t="s">
        <v>686</v>
      </c>
      <c r="E19" s="63" t="s">
        <v>687</v>
      </c>
      <c r="F19" s="63"/>
      <c r="G19" s="63"/>
      <c r="H19" s="63"/>
      <c r="I19" s="63" t="s">
        <v>33</v>
      </c>
      <c r="J19" s="63" t="s">
        <v>688</v>
      </c>
      <c r="K19" s="64">
        <v>1969</v>
      </c>
      <c r="L19" s="64" t="s">
        <v>825</v>
      </c>
      <c r="M19" s="63" t="s">
        <v>30</v>
      </c>
      <c r="N19" s="65" t="s">
        <v>204</v>
      </c>
      <c r="O19" s="65">
        <v>38</v>
      </c>
      <c r="P19" s="66"/>
      <c r="Q19" s="65"/>
      <c r="R19"/>
      <c r="S19" s="24"/>
      <c r="AF19"/>
      <c r="AI19" s="6"/>
    </row>
    <row r="20" spans="1:37" x14ac:dyDescent="0.25">
      <c r="A20" s="62" t="s">
        <v>467</v>
      </c>
      <c r="B20" s="63">
        <v>70</v>
      </c>
      <c r="C20" s="63"/>
      <c r="D20" s="63" t="s">
        <v>689</v>
      </c>
      <c r="E20" s="63" t="s">
        <v>690</v>
      </c>
      <c r="F20" s="63"/>
      <c r="G20" s="63"/>
      <c r="H20" s="63"/>
      <c r="I20" s="63" t="s">
        <v>660</v>
      </c>
      <c r="J20" s="63">
        <v>280</v>
      </c>
      <c r="K20" s="64">
        <v>1968</v>
      </c>
      <c r="L20" s="64" t="s">
        <v>831</v>
      </c>
      <c r="M20" s="63" t="s">
        <v>30</v>
      </c>
      <c r="N20" s="65" t="s">
        <v>204</v>
      </c>
      <c r="O20" s="65">
        <v>80</v>
      </c>
      <c r="P20" s="66"/>
      <c r="Q20" s="67"/>
      <c r="R20" s="23"/>
      <c r="S20" s="42"/>
      <c r="U20" s="24"/>
      <c r="AF20"/>
      <c r="AG20"/>
      <c r="AH20"/>
      <c r="AI20" s="6"/>
      <c r="AJ20" s="6"/>
      <c r="AK20" s="6"/>
    </row>
    <row r="21" spans="1:37" x14ac:dyDescent="0.25">
      <c r="A21" s="62" t="s">
        <v>467</v>
      </c>
      <c r="B21" s="63">
        <v>27</v>
      </c>
      <c r="C21" s="63"/>
      <c r="D21" s="63" t="s">
        <v>775</v>
      </c>
      <c r="E21" s="63" t="s">
        <v>776</v>
      </c>
      <c r="F21" s="63"/>
      <c r="G21" s="63"/>
      <c r="H21" s="63"/>
      <c r="I21" s="63" t="s">
        <v>660</v>
      </c>
      <c r="J21" s="63" t="s">
        <v>662</v>
      </c>
      <c r="K21" s="64">
        <v>1970</v>
      </c>
      <c r="L21" s="64" t="s">
        <v>825</v>
      </c>
      <c r="M21" s="63" t="s">
        <v>35</v>
      </c>
      <c r="N21" s="65" t="s">
        <v>198</v>
      </c>
      <c r="O21" s="65">
        <v>105</v>
      </c>
      <c r="P21" s="65"/>
      <c r="Q21" s="65"/>
      <c r="R21"/>
      <c r="S21" s="24"/>
      <c r="AF21"/>
      <c r="AI21" s="6"/>
    </row>
    <row r="22" spans="1:37" x14ac:dyDescent="0.25">
      <c r="A22" s="62" t="s">
        <v>467</v>
      </c>
      <c r="B22" s="63">
        <v>72</v>
      </c>
      <c r="C22" s="63"/>
      <c r="D22" s="63" t="s">
        <v>692</v>
      </c>
      <c r="E22" s="63" t="s">
        <v>693</v>
      </c>
      <c r="F22" s="63"/>
      <c r="G22" s="63"/>
      <c r="H22" s="63"/>
      <c r="I22" s="63" t="s">
        <v>660</v>
      </c>
      <c r="J22" s="63">
        <v>230</v>
      </c>
      <c r="K22" s="64">
        <v>1965</v>
      </c>
      <c r="L22" s="64" t="s">
        <v>831</v>
      </c>
      <c r="M22" s="63" t="s">
        <v>30</v>
      </c>
      <c r="N22" s="65" t="s">
        <v>204</v>
      </c>
      <c r="O22" s="65">
        <v>128</v>
      </c>
      <c r="P22" s="66"/>
      <c r="Q22" s="67"/>
      <c r="R22" s="23"/>
      <c r="S22" s="42"/>
      <c r="U22" s="24"/>
      <c r="AF22"/>
      <c r="AG22"/>
      <c r="AH22"/>
      <c r="AI22" s="6"/>
      <c r="AJ22" s="6"/>
      <c r="AK22" s="6"/>
    </row>
    <row r="23" spans="1:37" x14ac:dyDescent="0.25">
      <c r="A23" s="62" t="s">
        <v>467</v>
      </c>
      <c r="B23" s="63">
        <v>73</v>
      </c>
      <c r="C23" s="63"/>
      <c r="D23" s="63" t="s">
        <v>694</v>
      </c>
      <c r="E23" s="63" t="s">
        <v>685</v>
      </c>
      <c r="F23" s="63"/>
      <c r="G23" s="63"/>
      <c r="H23" s="63"/>
      <c r="I23" s="63" t="s">
        <v>500</v>
      </c>
      <c r="J23" s="63" t="s">
        <v>29</v>
      </c>
      <c r="K23" s="64">
        <v>1969</v>
      </c>
      <c r="L23" s="64" t="s">
        <v>825</v>
      </c>
      <c r="M23" s="63" t="s">
        <v>30</v>
      </c>
      <c r="N23" s="65" t="s">
        <v>204</v>
      </c>
      <c r="O23" s="65">
        <v>153</v>
      </c>
      <c r="P23" s="66"/>
      <c r="Q23" s="67"/>
      <c r="R23" s="23"/>
      <c r="S23" s="42"/>
      <c r="U23" s="24"/>
      <c r="AF23"/>
      <c r="AG23"/>
      <c r="AH23"/>
      <c r="AI23" s="6"/>
      <c r="AJ23" s="6"/>
      <c r="AK23" s="6"/>
    </row>
    <row r="24" spans="1:37" x14ac:dyDescent="0.25">
      <c r="A24" s="62" t="s">
        <v>467</v>
      </c>
      <c r="B24" s="63">
        <v>67</v>
      </c>
      <c r="C24" s="63"/>
      <c r="D24" s="63" t="s">
        <v>695</v>
      </c>
      <c r="E24" s="63" t="s">
        <v>696</v>
      </c>
      <c r="F24" s="63"/>
      <c r="G24" s="63"/>
      <c r="H24" s="63"/>
      <c r="I24" s="63" t="s">
        <v>366</v>
      </c>
      <c r="J24" s="63">
        <v>340</v>
      </c>
      <c r="K24" s="64">
        <v>1968</v>
      </c>
      <c r="L24" s="64" t="s">
        <v>832</v>
      </c>
      <c r="M24" s="63" t="s">
        <v>30</v>
      </c>
      <c r="N24" s="65" t="s">
        <v>204</v>
      </c>
      <c r="O24" s="65">
        <v>194</v>
      </c>
      <c r="P24" s="66"/>
      <c r="Q24" s="63"/>
      <c r="R24" s="42"/>
      <c r="T24" s="24"/>
      <c r="AF24"/>
      <c r="AG24"/>
      <c r="AI24" s="6"/>
      <c r="AJ24" s="6"/>
    </row>
    <row r="25" spans="1:37" x14ac:dyDescent="0.25">
      <c r="A25" s="62" t="s">
        <v>467</v>
      </c>
      <c r="B25" s="63">
        <v>76</v>
      </c>
      <c r="C25" s="63"/>
      <c r="D25" s="63" t="s">
        <v>697</v>
      </c>
      <c r="E25" s="63" t="s">
        <v>698</v>
      </c>
      <c r="F25" s="63"/>
      <c r="G25" s="63"/>
      <c r="H25" s="63"/>
      <c r="I25" s="63" t="s">
        <v>33</v>
      </c>
      <c r="J25" s="63" t="s">
        <v>587</v>
      </c>
      <c r="K25" s="64">
        <v>1965</v>
      </c>
      <c r="L25" s="64" t="s">
        <v>825</v>
      </c>
      <c r="M25" s="63" t="s">
        <v>30</v>
      </c>
      <c r="N25" s="65" t="s">
        <v>204</v>
      </c>
      <c r="O25" s="65">
        <v>252</v>
      </c>
      <c r="P25" s="66"/>
      <c r="Q25" s="67"/>
      <c r="R25" s="42"/>
      <c r="T25" s="24"/>
      <c r="AF25"/>
      <c r="AG25"/>
      <c r="AI25" s="6"/>
      <c r="AJ25" s="6"/>
    </row>
    <row r="26" spans="1:37" x14ac:dyDescent="0.25">
      <c r="A26" s="62" t="s">
        <v>467</v>
      </c>
      <c r="B26" s="63">
        <v>75</v>
      </c>
      <c r="C26" s="63"/>
      <c r="D26" s="63" t="s">
        <v>638</v>
      </c>
      <c r="E26" s="63" t="s">
        <v>699</v>
      </c>
      <c r="F26" s="63"/>
      <c r="G26" s="63"/>
      <c r="H26" s="63"/>
      <c r="I26" s="63" t="s">
        <v>660</v>
      </c>
      <c r="J26" s="63" t="s">
        <v>662</v>
      </c>
      <c r="K26" s="64">
        <v>1967</v>
      </c>
      <c r="L26" s="64" t="s">
        <v>825</v>
      </c>
      <c r="M26" s="63" t="s">
        <v>30</v>
      </c>
      <c r="N26" s="65" t="s">
        <v>204</v>
      </c>
      <c r="O26" s="65">
        <v>271</v>
      </c>
      <c r="P26" s="66"/>
      <c r="Q26" s="67"/>
      <c r="R26"/>
      <c r="S26" s="24"/>
      <c r="AF26"/>
      <c r="AI26" s="6"/>
    </row>
    <row r="27" spans="1:37" x14ac:dyDescent="0.25">
      <c r="A27" s="62" t="s">
        <v>467</v>
      </c>
      <c r="B27" s="63">
        <v>79</v>
      </c>
      <c r="C27" s="63"/>
      <c r="D27" s="63" t="s">
        <v>700</v>
      </c>
      <c r="E27" s="63" t="s">
        <v>701</v>
      </c>
      <c r="F27" s="63"/>
      <c r="G27" s="63"/>
      <c r="H27" s="63"/>
      <c r="I27" s="63" t="s">
        <v>702</v>
      </c>
      <c r="J27" s="63">
        <v>404</v>
      </c>
      <c r="K27" s="64">
        <v>1967</v>
      </c>
      <c r="L27" s="64" t="s">
        <v>828</v>
      </c>
      <c r="M27" s="63" t="s">
        <v>30</v>
      </c>
      <c r="N27" s="65" t="s">
        <v>204</v>
      </c>
      <c r="O27" s="65">
        <v>356</v>
      </c>
      <c r="P27" s="65"/>
      <c r="Q27" s="67"/>
      <c r="R27" s="23"/>
      <c r="S27" s="42"/>
      <c r="U27" s="24"/>
      <c r="AF27"/>
      <c r="AG27"/>
      <c r="AH27"/>
      <c r="AI27" s="6"/>
      <c r="AJ27" s="6"/>
      <c r="AK27" s="6"/>
    </row>
    <row r="28" spans="1:37" x14ac:dyDescent="0.25">
      <c r="A28" s="62" t="s">
        <v>467</v>
      </c>
      <c r="B28" s="63">
        <v>86</v>
      </c>
      <c r="C28" s="63"/>
      <c r="D28" s="63" t="s">
        <v>706</v>
      </c>
      <c r="E28" s="63" t="s">
        <v>692</v>
      </c>
      <c r="F28" s="63"/>
      <c r="G28" s="63"/>
      <c r="H28" s="63"/>
      <c r="I28" s="63" t="s">
        <v>286</v>
      </c>
      <c r="J28" s="63" t="s">
        <v>707</v>
      </c>
      <c r="K28" s="64">
        <v>1977</v>
      </c>
      <c r="L28" s="64" t="s">
        <v>833</v>
      </c>
      <c r="M28" s="63" t="s">
        <v>19</v>
      </c>
      <c r="N28" s="65" t="s">
        <v>202</v>
      </c>
      <c r="O28" s="65">
        <v>16</v>
      </c>
      <c r="P28" s="66"/>
      <c r="Q28" s="63"/>
      <c r="R28" s="42"/>
      <c r="T28" s="24"/>
      <c r="AF28"/>
      <c r="AG28"/>
      <c r="AI28" s="6"/>
      <c r="AJ28" s="6"/>
    </row>
    <row r="29" spans="1:37" x14ac:dyDescent="0.25">
      <c r="A29" s="62" t="s">
        <v>467</v>
      </c>
      <c r="B29" s="63">
        <v>92</v>
      </c>
      <c r="C29" s="63"/>
      <c r="D29" s="63" t="s">
        <v>708</v>
      </c>
      <c r="E29" s="63" t="s">
        <v>709</v>
      </c>
      <c r="F29" s="63"/>
      <c r="G29" s="63"/>
      <c r="H29" s="63"/>
      <c r="I29" s="63" t="s">
        <v>131</v>
      </c>
      <c r="J29" s="63" t="s">
        <v>471</v>
      </c>
      <c r="K29" s="64">
        <v>1974</v>
      </c>
      <c r="L29" s="64" t="s">
        <v>624</v>
      </c>
      <c r="M29" s="63" t="s">
        <v>19</v>
      </c>
      <c r="N29" s="65" t="s">
        <v>202</v>
      </c>
      <c r="O29" s="65">
        <v>17</v>
      </c>
      <c r="P29" s="66"/>
      <c r="Q29" s="67"/>
      <c r="R29" s="23"/>
      <c r="S29" s="42"/>
      <c r="U29" s="24"/>
      <c r="AF29"/>
      <c r="AG29"/>
      <c r="AH29"/>
      <c r="AI29" s="6"/>
      <c r="AJ29" s="6"/>
      <c r="AK29" s="6"/>
    </row>
    <row r="30" spans="1:37" x14ac:dyDescent="0.25">
      <c r="A30" s="62" t="s">
        <v>467</v>
      </c>
      <c r="B30" s="63">
        <v>39</v>
      </c>
      <c r="C30" s="63"/>
      <c r="D30" s="63" t="s">
        <v>710</v>
      </c>
      <c r="E30" s="63" t="s">
        <v>711</v>
      </c>
      <c r="F30" s="63"/>
      <c r="G30" s="63"/>
      <c r="H30" s="63"/>
      <c r="I30" s="63" t="s">
        <v>33</v>
      </c>
      <c r="J30" s="63" t="s">
        <v>317</v>
      </c>
      <c r="K30" s="64">
        <v>1977</v>
      </c>
      <c r="L30" s="64" t="s">
        <v>624</v>
      </c>
      <c r="M30" s="63" t="s">
        <v>19</v>
      </c>
      <c r="N30" s="65" t="s">
        <v>202</v>
      </c>
      <c r="O30" s="65">
        <v>38</v>
      </c>
      <c r="P30" s="66"/>
      <c r="Q30" s="63"/>
      <c r="R30" s="42"/>
      <c r="T30" s="24"/>
      <c r="AF30"/>
      <c r="AG30"/>
      <c r="AI30" s="6"/>
      <c r="AJ30" s="6"/>
    </row>
    <row r="31" spans="1:37" x14ac:dyDescent="0.25">
      <c r="A31" s="62" t="s">
        <v>467</v>
      </c>
      <c r="B31" s="63">
        <v>97</v>
      </c>
      <c r="C31" s="63"/>
      <c r="D31" s="63" t="s">
        <v>712</v>
      </c>
      <c r="E31" s="63" t="s">
        <v>713</v>
      </c>
      <c r="F31" s="63"/>
      <c r="G31" s="63"/>
      <c r="H31" s="63"/>
      <c r="I31" s="63" t="s">
        <v>500</v>
      </c>
      <c r="J31" s="63" t="s">
        <v>714</v>
      </c>
      <c r="K31" s="64">
        <v>1974</v>
      </c>
      <c r="L31" s="64" t="s">
        <v>715</v>
      </c>
      <c r="M31" s="63" t="s">
        <v>19</v>
      </c>
      <c r="N31" s="65" t="s">
        <v>202</v>
      </c>
      <c r="O31" s="65">
        <v>74</v>
      </c>
      <c r="P31" s="66"/>
      <c r="Q31" s="63"/>
      <c r="R31" s="42"/>
      <c r="T31" s="24"/>
      <c r="AF31"/>
      <c r="AG31"/>
      <c r="AI31" s="6"/>
      <c r="AJ31" s="6"/>
    </row>
    <row r="32" spans="1:37" x14ac:dyDescent="0.25">
      <c r="A32" s="62" t="s">
        <v>467</v>
      </c>
      <c r="B32" s="63">
        <v>89</v>
      </c>
      <c r="C32" s="63"/>
      <c r="D32" s="63" t="s">
        <v>716</v>
      </c>
      <c r="E32" s="63" t="s">
        <v>717</v>
      </c>
      <c r="F32" s="63"/>
      <c r="G32" s="63"/>
      <c r="H32" s="63"/>
      <c r="I32" s="63" t="s">
        <v>131</v>
      </c>
      <c r="J32" s="63" t="s">
        <v>718</v>
      </c>
      <c r="K32" s="64">
        <v>1979</v>
      </c>
      <c r="L32" s="64" t="s">
        <v>832</v>
      </c>
      <c r="M32" s="63" t="s">
        <v>19</v>
      </c>
      <c r="N32" s="65" t="s">
        <v>202</v>
      </c>
      <c r="O32" s="65">
        <v>80</v>
      </c>
      <c r="P32" s="66"/>
      <c r="Q32" s="67"/>
      <c r="R32" s="23"/>
      <c r="S32" s="42"/>
      <c r="U32" s="24"/>
      <c r="AF32"/>
      <c r="AG32"/>
      <c r="AH32"/>
      <c r="AI32" s="6"/>
      <c r="AJ32" s="6"/>
      <c r="AK32" s="6"/>
    </row>
    <row r="33" spans="1:37" x14ac:dyDescent="0.25">
      <c r="A33" s="62" t="s">
        <v>467</v>
      </c>
      <c r="B33" s="63">
        <v>95</v>
      </c>
      <c r="C33" s="63"/>
      <c r="D33" s="63" t="s">
        <v>634</v>
      </c>
      <c r="E33" s="63" t="s">
        <v>719</v>
      </c>
      <c r="F33" s="63">
        <v>35</v>
      </c>
      <c r="G33" s="63"/>
      <c r="H33" s="63"/>
      <c r="I33" s="63" t="s">
        <v>660</v>
      </c>
      <c r="J33" s="63" t="s">
        <v>662</v>
      </c>
      <c r="K33" s="64">
        <v>1972</v>
      </c>
      <c r="L33" s="64" t="s">
        <v>836</v>
      </c>
      <c r="M33" s="63" t="s">
        <v>19</v>
      </c>
      <c r="N33" s="65" t="s">
        <v>202</v>
      </c>
      <c r="O33" s="65">
        <v>84</v>
      </c>
      <c r="P33" s="66"/>
      <c r="Q33" s="65"/>
      <c r="R33"/>
      <c r="S33" s="24"/>
      <c r="AF33"/>
      <c r="AI33" s="6"/>
    </row>
    <row r="34" spans="1:37" x14ac:dyDescent="0.25">
      <c r="A34" s="62" t="s">
        <v>467</v>
      </c>
      <c r="B34" s="63">
        <v>84</v>
      </c>
      <c r="C34" s="63"/>
      <c r="D34" s="63" t="s">
        <v>650</v>
      </c>
      <c r="E34" s="63" t="s">
        <v>721</v>
      </c>
      <c r="F34" s="63"/>
      <c r="G34" s="63"/>
      <c r="H34" s="63"/>
      <c r="I34" s="63" t="s">
        <v>500</v>
      </c>
      <c r="J34" s="63" t="s">
        <v>722</v>
      </c>
      <c r="K34" s="64">
        <v>1973</v>
      </c>
      <c r="L34" s="64" t="s">
        <v>833</v>
      </c>
      <c r="M34" s="63" t="s">
        <v>19</v>
      </c>
      <c r="N34" s="65" t="s">
        <v>202</v>
      </c>
      <c r="O34" s="65">
        <v>102</v>
      </c>
      <c r="P34" s="66"/>
      <c r="Q34" s="63"/>
      <c r="R34" s="42"/>
      <c r="T34" s="24"/>
      <c r="AF34"/>
      <c r="AG34"/>
      <c r="AI34" s="6"/>
      <c r="AJ34" s="6"/>
    </row>
    <row r="35" spans="1:37" x14ac:dyDescent="0.25">
      <c r="A35" s="62" t="s">
        <v>467</v>
      </c>
      <c r="B35" s="63">
        <v>83</v>
      </c>
      <c r="C35" s="63"/>
      <c r="D35" s="63" t="s">
        <v>723</v>
      </c>
      <c r="E35" s="63" t="s">
        <v>724</v>
      </c>
      <c r="F35" s="63"/>
      <c r="G35" s="63" t="s">
        <v>199</v>
      </c>
      <c r="H35" s="63"/>
      <c r="I35" s="63" t="s">
        <v>286</v>
      </c>
      <c r="J35" s="63" t="s">
        <v>725</v>
      </c>
      <c r="K35" s="64">
        <v>1974</v>
      </c>
      <c r="L35" s="64" t="s">
        <v>837</v>
      </c>
      <c r="M35" s="63" t="s">
        <v>19</v>
      </c>
      <c r="N35" s="65" t="s">
        <v>202</v>
      </c>
      <c r="O35" s="65">
        <v>149</v>
      </c>
      <c r="P35" s="66"/>
      <c r="Q35" s="65"/>
      <c r="R35"/>
      <c r="S35" s="24"/>
      <c r="AF35"/>
      <c r="AI35" s="6"/>
    </row>
    <row r="36" spans="1:37" x14ac:dyDescent="0.25">
      <c r="A36" s="62" t="s">
        <v>467</v>
      </c>
      <c r="B36" s="63">
        <v>40</v>
      </c>
      <c r="C36" s="63"/>
      <c r="D36" s="63" t="s">
        <v>726</v>
      </c>
      <c r="E36" s="63" t="s">
        <v>727</v>
      </c>
      <c r="F36" s="63"/>
      <c r="G36" s="63"/>
      <c r="H36" s="63"/>
      <c r="I36" s="63" t="s">
        <v>33</v>
      </c>
      <c r="J36" s="63" t="s">
        <v>728</v>
      </c>
      <c r="K36" s="64">
        <v>1972</v>
      </c>
      <c r="L36" s="64" t="s">
        <v>831</v>
      </c>
      <c r="M36" s="63" t="s">
        <v>19</v>
      </c>
      <c r="N36" s="65" t="s">
        <v>202</v>
      </c>
      <c r="O36" s="65">
        <v>188</v>
      </c>
      <c r="P36" s="66"/>
      <c r="Q36" s="67"/>
      <c r="R36" s="23"/>
      <c r="S36" s="42"/>
      <c r="U36" s="24"/>
      <c r="AF36"/>
      <c r="AG36"/>
      <c r="AH36"/>
      <c r="AI36" s="6"/>
      <c r="AJ36" s="6"/>
      <c r="AK36" s="6"/>
    </row>
    <row r="37" spans="1:37" x14ac:dyDescent="0.25">
      <c r="A37" s="62" t="s">
        <v>467</v>
      </c>
      <c r="B37" s="63">
        <v>93</v>
      </c>
      <c r="C37" s="63"/>
      <c r="D37" s="63" t="s">
        <v>729</v>
      </c>
      <c r="E37" s="63" t="s">
        <v>730</v>
      </c>
      <c r="F37" s="63"/>
      <c r="G37" s="63"/>
      <c r="H37" s="63"/>
      <c r="I37" s="63" t="s">
        <v>660</v>
      </c>
      <c r="J37" s="63" t="s">
        <v>720</v>
      </c>
      <c r="K37" s="64">
        <v>1979</v>
      </c>
      <c r="L37" s="64" t="s">
        <v>838</v>
      </c>
      <c r="M37" s="63" t="s">
        <v>19</v>
      </c>
      <c r="N37" s="65" t="s">
        <v>202</v>
      </c>
      <c r="O37" s="65">
        <v>227</v>
      </c>
      <c r="P37" s="66"/>
      <c r="Q37" s="63"/>
      <c r="R37" s="42"/>
      <c r="T37" s="24"/>
      <c r="AF37"/>
      <c r="AG37"/>
      <c r="AI37" s="6"/>
      <c r="AJ37" s="6"/>
    </row>
    <row r="38" spans="1:37" x14ac:dyDescent="0.25">
      <c r="A38" s="62" t="s">
        <v>467</v>
      </c>
      <c r="B38" s="63">
        <v>88</v>
      </c>
      <c r="C38" s="63"/>
      <c r="D38" s="63" t="s">
        <v>666</v>
      </c>
      <c r="E38" s="63" t="s">
        <v>731</v>
      </c>
      <c r="F38" s="63"/>
      <c r="G38" s="63"/>
      <c r="H38" s="63"/>
      <c r="I38" s="63" t="s">
        <v>105</v>
      </c>
      <c r="J38" s="63">
        <v>2002</v>
      </c>
      <c r="K38" s="64">
        <v>1974</v>
      </c>
      <c r="L38" s="64" t="s">
        <v>833</v>
      </c>
      <c r="M38" s="63" t="s">
        <v>19</v>
      </c>
      <c r="N38" s="65" t="s">
        <v>202</v>
      </c>
      <c r="O38" s="65">
        <v>302</v>
      </c>
      <c r="P38" s="65"/>
      <c r="Q38" s="67"/>
      <c r="R38" s="23"/>
      <c r="S38" s="42"/>
      <c r="U38" s="24"/>
      <c r="AF38"/>
      <c r="AG38"/>
      <c r="AH38"/>
      <c r="AI38" s="6"/>
      <c r="AJ38" s="6"/>
      <c r="AK38" s="6"/>
    </row>
    <row r="39" spans="1:37" x14ac:dyDescent="0.25">
      <c r="A39" s="62" t="s">
        <v>467</v>
      </c>
      <c r="B39" s="63">
        <v>85</v>
      </c>
      <c r="C39" s="63"/>
      <c r="D39" s="63" t="s">
        <v>732</v>
      </c>
      <c r="E39" s="63" t="s">
        <v>733</v>
      </c>
      <c r="F39" s="63"/>
      <c r="G39" s="63"/>
      <c r="H39" s="63"/>
      <c r="I39" s="63" t="s">
        <v>660</v>
      </c>
      <c r="J39" s="63" t="s">
        <v>662</v>
      </c>
      <c r="K39" s="64">
        <v>1971</v>
      </c>
      <c r="L39" s="64" t="s">
        <v>826</v>
      </c>
      <c r="M39" s="63" t="s">
        <v>19</v>
      </c>
      <c r="N39" s="65" t="s">
        <v>202</v>
      </c>
      <c r="O39" s="65">
        <v>335</v>
      </c>
      <c r="P39" s="66"/>
      <c r="Q39" s="65"/>
      <c r="R39"/>
      <c r="S39" s="24"/>
      <c r="AF39"/>
      <c r="AI39" s="6"/>
    </row>
    <row r="40" spans="1:37" x14ac:dyDescent="0.25">
      <c r="A40" s="62" t="s">
        <v>467</v>
      </c>
      <c r="B40" s="63">
        <v>38</v>
      </c>
      <c r="C40" s="63"/>
      <c r="D40" s="63" t="s">
        <v>634</v>
      </c>
      <c r="E40" s="63" t="s">
        <v>734</v>
      </c>
      <c r="F40" s="63"/>
      <c r="G40" s="63"/>
      <c r="H40" s="63"/>
      <c r="I40" s="63" t="s">
        <v>735</v>
      </c>
      <c r="J40" s="63" t="s">
        <v>736</v>
      </c>
      <c r="K40" s="64">
        <v>1975</v>
      </c>
      <c r="L40" s="64" t="s">
        <v>824</v>
      </c>
      <c r="M40" s="63" t="s">
        <v>19</v>
      </c>
      <c r="N40" s="65" t="s">
        <v>202</v>
      </c>
      <c r="O40" s="65">
        <v>353</v>
      </c>
      <c r="P40" s="66"/>
      <c r="Q40" s="67"/>
      <c r="R40" s="23"/>
      <c r="S40" s="42"/>
      <c r="U40" s="24"/>
      <c r="AF40"/>
      <c r="AG40"/>
      <c r="AH40"/>
      <c r="AI40" s="6"/>
      <c r="AJ40" s="6"/>
      <c r="AK40" s="6"/>
    </row>
    <row r="41" spans="1:37" x14ac:dyDescent="0.25">
      <c r="A41" s="62" t="s">
        <v>467</v>
      </c>
      <c r="B41" s="63">
        <v>42</v>
      </c>
      <c r="C41" s="63"/>
      <c r="D41" s="63" t="s">
        <v>737</v>
      </c>
      <c r="E41" s="63" t="s">
        <v>738</v>
      </c>
      <c r="F41" s="63">
        <v>35</v>
      </c>
      <c r="G41" s="63"/>
      <c r="H41" s="63"/>
      <c r="I41" s="63" t="s">
        <v>682</v>
      </c>
      <c r="J41" s="63">
        <v>353</v>
      </c>
      <c r="K41" s="64">
        <v>1974</v>
      </c>
      <c r="L41" s="64" t="s">
        <v>835</v>
      </c>
      <c r="M41" s="63" t="s">
        <v>19</v>
      </c>
      <c r="N41" s="65" t="s">
        <v>202</v>
      </c>
      <c r="O41" s="65">
        <v>380</v>
      </c>
      <c r="P41" s="65"/>
      <c r="Q41" s="67"/>
      <c r="R41" s="23"/>
      <c r="S41" s="42"/>
      <c r="U41" s="24"/>
      <c r="AF41"/>
      <c r="AG41"/>
      <c r="AH41"/>
      <c r="AI41" s="6"/>
      <c r="AJ41" s="6"/>
      <c r="AK41" s="6"/>
    </row>
    <row r="42" spans="1:37" x14ac:dyDescent="0.25">
      <c r="A42" s="62" t="s">
        <v>467</v>
      </c>
      <c r="B42" s="63">
        <v>87</v>
      </c>
      <c r="C42" s="63"/>
      <c r="D42" s="63" t="s">
        <v>634</v>
      </c>
      <c r="E42" s="63" t="s">
        <v>739</v>
      </c>
      <c r="F42" s="63"/>
      <c r="G42" s="63"/>
      <c r="H42" s="63"/>
      <c r="I42" s="63" t="s">
        <v>740</v>
      </c>
      <c r="J42" s="63" t="s">
        <v>741</v>
      </c>
      <c r="K42" s="64">
        <v>1972</v>
      </c>
      <c r="L42" s="64" t="s">
        <v>715</v>
      </c>
      <c r="M42" s="63" t="s">
        <v>19</v>
      </c>
      <c r="N42" s="65" t="s">
        <v>202</v>
      </c>
      <c r="O42" s="65">
        <v>397</v>
      </c>
      <c r="P42" s="66"/>
      <c r="Q42" s="67"/>
      <c r="R42" s="23"/>
      <c r="S42" s="42"/>
      <c r="U42" s="24"/>
      <c r="AF42"/>
      <c r="AG42"/>
      <c r="AH42"/>
      <c r="AI42" s="6"/>
      <c r="AJ42" s="6"/>
      <c r="AK42" s="6"/>
    </row>
    <row r="43" spans="1:37" x14ac:dyDescent="0.25">
      <c r="A43" s="62" t="s">
        <v>467</v>
      </c>
      <c r="B43" s="63">
        <v>36</v>
      </c>
      <c r="C43" s="63"/>
      <c r="D43" s="63" t="s">
        <v>742</v>
      </c>
      <c r="E43" s="63" t="s">
        <v>743</v>
      </c>
      <c r="F43" s="63"/>
      <c r="G43" s="63"/>
      <c r="H43" s="63"/>
      <c r="I43" s="63" t="s">
        <v>23</v>
      </c>
      <c r="J43" s="63" t="s">
        <v>744</v>
      </c>
      <c r="K43" s="64">
        <v>1971</v>
      </c>
      <c r="L43" s="64" t="s">
        <v>834</v>
      </c>
      <c r="M43" s="63" t="s">
        <v>19</v>
      </c>
      <c r="N43" s="65" t="s">
        <v>202</v>
      </c>
      <c r="O43" s="65">
        <v>399</v>
      </c>
      <c r="P43" s="66"/>
      <c r="Q43" s="63"/>
      <c r="R43" s="42"/>
      <c r="T43" s="24"/>
      <c r="AF43"/>
      <c r="AG43"/>
      <c r="AI43" s="6"/>
      <c r="AJ43" s="6"/>
    </row>
    <row r="44" spans="1:37" x14ac:dyDescent="0.25">
      <c r="A44" s="62" t="s">
        <v>467</v>
      </c>
      <c r="B44" s="63">
        <v>37</v>
      </c>
      <c r="C44" s="63"/>
      <c r="D44" s="63" t="s">
        <v>745</v>
      </c>
      <c r="E44" s="63" t="s">
        <v>746</v>
      </c>
      <c r="F44" s="63"/>
      <c r="G44" s="63"/>
      <c r="H44" s="63"/>
      <c r="I44" s="63" t="s">
        <v>17</v>
      </c>
      <c r="J44" s="63" t="s">
        <v>747</v>
      </c>
      <c r="K44" s="64">
        <v>1979</v>
      </c>
      <c r="L44" s="64" t="s">
        <v>833</v>
      </c>
      <c r="M44" s="63" t="s">
        <v>19</v>
      </c>
      <c r="N44" s="65" t="s">
        <v>202</v>
      </c>
      <c r="O44" s="65">
        <v>449</v>
      </c>
      <c r="P44" s="66"/>
      <c r="Q44" s="63"/>
      <c r="R44" s="42"/>
      <c r="T44" s="24"/>
      <c r="AF44"/>
      <c r="AG44"/>
      <c r="AI44" s="6"/>
      <c r="AJ44" s="6"/>
    </row>
    <row r="45" spans="1:37" x14ac:dyDescent="0.25">
      <c r="A45" s="62" t="s">
        <v>467</v>
      </c>
      <c r="B45" s="63">
        <v>96</v>
      </c>
      <c r="C45" s="63"/>
      <c r="D45" s="63" t="s">
        <v>650</v>
      </c>
      <c r="E45" s="63" t="s">
        <v>748</v>
      </c>
      <c r="F45" s="63"/>
      <c r="G45" s="63"/>
      <c r="H45" s="63"/>
      <c r="I45" s="63" t="s">
        <v>105</v>
      </c>
      <c r="J45" s="63">
        <v>1600</v>
      </c>
      <c r="K45" s="64">
        <v>1971</v>
      </c>
      <c r="L45" s="64" t="s">
        <v>831</v>
      </c>
      <c r="M45" s="63" t="s">
        <v>19</v>
      </c>
      <c r="N45" s="65" t="s">
        <v>202</v>
      </c>
      <c r="O45" s="65">
        <v>650</v>
      </c>
      <c r="P45" s="65"/>
      <c r="Q45" s="63"/>
      <c r="R45" s="42"/>
      <c r="T45" s="24"/>
      <c r="AF45"/>
      <c r="AG45"/>
      <c r="AI45" s="6"/>
      <c r="AJ45" s="6"/>
    </row>
    <row r="46" spans="1:37" x14ac:dyDescent="0.25">
      <c r="A46" s="62" t="s">
        <v>467</v>
      </c>
      <c r="B46" s="63">
        <v>94</v>
      </c>
      <c r="C46" s="63"/>
      <c r="D46" s="63" t="s">
        <v>686</v>
      </c>
      <c r="E46" s="63" t="s">
        <v>749</v>
      </c>
      <c r="F46" s="63"/>
      <c r="G46" s="63"/>
      <c r="H46" s="63"/>
      <c r="I46" s="63" t="s">
        <v>286</v>
      </c>
      <c r="J46" s="63" t="s">
        <v>725</v>
      </c>
      <c r="K46" s="64">
        <v>1973</v>
      </c>
      <c r="L46" s="64" t="s">
        <v>683</v>
      </c>
      <c r="M46" s="63" t="s">
        <v>19</v>
      </c>
      <c r="N46" s="65" t="s">
        <v>202</v>
      </c>
      <c r="O46" s="65">
        <v>958</v>
      </c>
      <c r="P46" s="65"/>
      <c r="Q46" s="63"/>
      <c r="R46" s="42"/>
      <c r="T46" s="24"/>
      <c r="AF46"/>
      <c r="AG46"/>
      <c r="AI46" s="6"/>
      <c r="AJ46" s="6"/>
    </row>
    <row r="47" spans="1:37" x14ac:dyDescent="0.25">
      <c r="A47" s="62" t="s">
        <v>467</v>
      </c>
      <c r="B47" s="63">
        <v>90</v>
      </c>
      <c r="C47" s="63"/>
      <c r="D47" s="63" t="s">
        <v>750</v>
      </c>
      <c r="E47" s="63" t="s">
        <v>751</v>
      </c>
      <c r="F47" s="63"/>
      <c r="G47" s="63"/>
      <c r="H47" s="63"/>
      <c r="I47" s="63" t="s">
        <v>105</v>
      </c>
      <c r="J47" s="63" t="s">
        <v>752</v>
      </c>
      <c r="K47" s="64">
        <v>1975</v>
      </c>
      <c r="L47" s="64" t="s">
        <v>715</v>
      </c>
      <c r="M47" s="63" t="s">
        <v>19</v>
      </c>
      <c r="N47" s="65" t="s">
        <v>202</v>
      </c>
      <c r="O47" s="65">
        <v>998</v>
      </c>
      <c r="P47" s="65"/>
      <c r="Q47" s="67"/>
      <c r="R47" s="23"/>
      <c r="S47" s="42"/>
      <c r="U47" s="24"/>
      <c r="AF47"/>
      <c r="AG47"/>
      <c r="AH47"/>
      <c r="AI47" s="6"/>
      <c r="AJ47" s="6"/>
      <c r="AK47" s="6"/>
    </row>
    <row r="48" spans="1:37" x14ac:dyDescent="0.25">
      <c r="A48" s="62" t="s">
        <v>467</v>
      </c>
      <c r="B48" s="63">
        <v>34</v>
      </c>
      <c r="C48" s="63"/>
      <c r="D48" s="63" t="s">
        <v>753</v>
      </c>
      <c r="E48" s="63" t="s">
        <v>751</v>
      </c>
      <c r="F48" s="63"/>
      <c r="G48" s="63"/>
      <c r="H48" s="63"/>
      <c r="I48" s="63" t="s">
        <v>105</v>
      </c>
      <c r="J48" s="63">
        <v>635</v>
      </c>
      <c r="K48" s="64">
        <v>1985</v>
      </c>
      <c r="L48" s="64" t="s">
        <v>715</v>
      </c>
      <c r="M48" s="63" t="s">
        <v>35</v>
      </c>
      <c r="N48" s="65" t="s">
        <v>198</v>
      </c>
      <c r="O48" s="65">
        <v>6</v>
      </c>
      <c r="P48" s="65"/>
      <c r="Q48" s="67"/>
      <c r="R48" s="23"/>
      <c r="S48" s="42"/>
      <c r="U48" s="24"/>
      <c r="AF48"/>
      <c r="AG48"/>
      <c r="AH48"/>
      <c r="AI48" s="6"/>
      <c r="AJ48" s="6"/>
      <c r="AK48" s="6"/>
    </row>
    <row r="49" spans="1:37" x14ac:dyDescent="0.25">
      <c r="A49" s="62" t="s">
        <v>467</v>
      </c>
      <c r="B49" s="63">
        <v>12</v>
      </c>
      <c r="C49" s="63"/>
      <c r="D49" s="63" t="s">
        <v>754</v>
      </c>
      <c r="E49" s="63" t="s">
        <v>755</v>
      </c>
      <c r="F49" s="63"/>
      <c r="G49" s="63"/>
      <c r="H49" s="63"/>
      <c r="I49" s="63" t="s">
        <v>756</v>
      </c>
      <c r="J49" s="63" t="s">
        <v>757</v>
      </c>
      <c r="K49" s="64">
        <v>1983</v>
      </c>
      <c r="L49" s="64" t="s">
        <v>828</v>
      </c>
      <c r="M49" s="63" t="s">
        <v>35</v>
      </c>
      <c r="N49" s="65" t="s">
        <v>198</v>
      </c>
      <c r="O49" s="65">
        <v>8</v>
      </c>
      <c r="P49" s="65"/>
      <c r="Q49" s="67"/>
    </row>
    <row r="50" spans="1:37" x14ac:dyDescent="0.25">
      <c r="A50" s="62" t="s">
        <v>467</v>
      </c>
      <c r="B50" s="63">
        <v>10</v>
      </c>
      <c r="C50" s="63"/>
      <c r="D50" s="63" t="s">
        <v>758</v>
      </c>
      <c r="E50" s="63" t="s">
        <v>759</v>
      </c>
      <c r="F50" s="63"/>
      <c r="G50" s="63"/>
      <c r="H50" s="63"/>
      <c r="I50" s="63" t="s">
        <v>72</v>
      </c>
      <c r="J50" s="63" t="s">
        <v>760</v>
      </c>
      <c r="K50" s="64">
        <v>1982</v>
      </c>
      <c r="L50" s="64" t="s">
        <v>828</v>
      </c>
      <c r="M50" s="63" t="s">
        <v>35</v>
      </c>
      <c r="N50" s="65" t="s">
        <v>198</v>
      </c>
      <c r="O50" s="65">
        <v>16</v>
      </c>
      <c r="P50" s="65"/>
      <c r="Q50" s="67"/>
      <c r="R50" s="23"/>
      <c r="S50" s="42"/>
      <c r="U50" s="24"/>
      <c r="AF50"/>
      <c r="AG50"/>
      <c r="AH50"/>
      <c r="AI50" s="6"/>
      <c r="AJ50" s="6"/>
      <c r="AK50" s="6"/>
    </row>
    <row r="51" spans="1:37" x14ac:dyDescent="0.25">
      <c r="A51" s="62" t="s">
        <v>467</v>
      </c>
      <c r="B51" s="63">
        <v>28</v>
      </c>
      <c r="C51" s="63"/>
      <c r="D51" s="63" t="s">
        <v>761</v>
      </c>
      <c r="E51" s="63" t="s">
        <v>762</v>
      </c>
      <c r="F51" s="63">
        <v>35</v>
      </c>
      <c r="G51" s="63"/>
      <c r="H51" s="63"/>
      <c r="I51" s="63" t="s">
        <v>763</v>
      </c>
      <c r="J51" s="63" t="s">
        <v>764</v>
      </c>
      <c r="K51" s="64">
        <v>1981</v>
      </c>
      <c r="L51" s="64" t="s">
        <v>683</v>
      </c>
      <c r="M51" s="63" t="s">
        <v>35</v>
      </c>
      <c r="N51" s="65" t="s">
        <v>198</v>
      </c>
      <c r="O51" s="65">
        <v>48</v>
      </c>
      <c r="P51" s="65"/>
      <c r="Q51" s="67"/>
      <c r="R51" s="23"/>
      <c r="S51" s="42"/>
      <c r="U51" s="24"/>
      <c r="AF51"/>
      <c r="AG51"/>
      <c r="AH51"/>
      <c r="AI51" s="6"/>
      <c r="AJ51" s="6"/>
      <c r="AK51" s="6"/>
    </row>
    <row r="52" spans="1:37" x14ac:dyDescent="0.25">
      <c r="A52" s="62" t="s">
        <v>467</v>
      </c>
      <c r="B52" s="63">
        <v>6</v>
      </c>
      <c r="C52" s="63"/>
      <c r="D52" s="63" t="s">
        <v>766</v>
      </c>
      <c r="E52" s="63" t="s">
        <v>767</v>
      </c>
      <c r="F52" s="63"/>
      <c r="G52" s="63"/>
      <c r="H52" s="63"/>
      <c r="I52" s="63" t="s">
        <v>68</v>
      </c>
      <c r="J52" s="63" t="s">
        <v>768</v>
      </c>
      <c r="K52" s="64">
        <v>1992</v>
      </c>
      <c r="L52" s="64" t="s">
        <v>834</v>
      </c>
      <c r="M52" s="63" t="s">
        <v>35</v>
      </c>
      <c r="N52" s="65" t="s">
        <v>198</v>
      </c>
      <c r="O52" s="65">
        <v>58</v>
      </c>
      <c r="P52" s="66"/>
      <c r="Q52" s="67"/>
      <c r="R52" s="23"/>
      <c r="S52" s="42"/>
      <c r="U52" s="24"/>
      <c r="AF52"/>
      <c r="AG52"/>
      <c r="AH52"/>
      <c r="AI52" s="6"/>
      <c r="AJ52" s="6"/>
      <c r="AK52" s="6"/>
    </row>
    <row r="53" spans="1:37" x14ac:dyDescent="0.25">
      <c r="A53" s="62" t="s">
        <v>467</v>
      </c>
      <c r="B53" s="63">
        <v>31</v>
      </c>
      <c r="C53" s="63"/>
      <c r="D53" s="63" t="s">
        <v>769</v>
      </c>
      <c r="E53" s="63" t="s">
        <v>698</v>
      </c>
      <c r="F53" s="63">
        <v>35</v>
      </c>
      <c r="G53" s="63"/>
      <c r="H53" s="63"/>
      <c r="I53" s="63" t="s">
        <v>770</v>
      </c>
      <c r="J53" s="63" t="s">
        <v>771</v>
      </c>
      <c r="K53" s="64">
        <v>1992</v>
      </c>
      <c r="L53" s="64" t="s">
        <v>825</v>
      </c>
      <c r="M53" s="63" t="s">
        <v>35</v>
      </c>
      <c r="N53" s="65" t="s">
        <v>198</v>
      </c>
      <c r="O53" s="65">
        <v>68</v>
      </c>
      <c r="P53" s="66"/>
      <c r="Q53" s="67"/>
      <c r="R53" s="23"/>
      <c r="S53" s="42"/>
      <c r="U53" s="24"/>
      <c r="AF53"/>
      <c r="AG53"/>
      <c r="AH53"/>
      <c r="AI53" s="6"/>
      <c r="AJ53" s="6"/>
      <c r="AK53" s="6"/>
    </row>
    <row r="54" spans="1:37" x14ac:dyDescent="0.25">
      <c r="A54" s="62" t="s">
        <v>467</v>
      </c>
      <c r="B54" s="63">
        <v>13</v>
      </c>
      <c r="C54" s="63"/>
      <c r="D54" s="63" t="s">
        <v>753</v>
      </c>
      <c r="E54" s="63" t="s">
        <v>772</v>
      </c>
      <c r="F54" s="63">
        <v>35</v>
      </c>
      <c r="G54" s="63"/>
      <c r="H54" s="63"/>
      <c r="I54" s="63" t="s">
        <v>33</v>
      </c>
      <c r="J54" s="63" t="s">
        <v>317</v>
      </c>
      <c r="K54" s="64">
        <v>1991</v>
      </c>
      <c r="L54" s="64" t="s">
        <v>833</v>
      </c>
      <c r="M54" s="63" t="s">
        <v>35</v>
      </c>
      <c r="N54" s="65" t="s">
        <v>198</v>
      </c>
      <c r="O54" s="65">
        <v>79</v>
      </c>
      <c r="P54" s="65"/>
      <c r="Q54" s="63"/>
      <c r="R54" s="42"/>
      <c r="T54" s="24"/>
      <c r="AF54"/>
      <c r="AG54"/>
      <c r="AI54" s="6"/>
      <c r="AJ54" s="6"/>
    </row>
    <row r="55" spans="1:37" x14ac:dyDescent="0.25">
      <c r="A55" s="62" t="s">
        <v>467</v>
      </c>
      <c r="B55" s="63">
        <v>1</v>
      </c>
      <c r="C55" s="63"/>
      <c r="D55" s="63" t="s">
        <v>773</v>
      </c>
      <c r="E55" s="63" t="s">
        <v>774</v>
      </c>
      <c r="F55" s="63"/>
      <c r="G55" s="63"/>
      <c r="H55" s="63"/>
      <c r="I55" s="63" t="s">
        <v>705</v>
      </c>
      <c r="J55" s="63">
        <v>740</v>
      </c>
      <c r="K55" s="64">
        <v>1986</v>
      </c>
      <c r="L55" s="64" t="s">
        <v>830</v>
      </c>
      <c r="M55" s="63" t="s">
        <v>35</v>
      </c>
      <c r="N55" s="65" t="s">
        <v>198</v>
      </c>
      <c r="O55" s="65">
        <v>83</v>
      </c>
      <c r="P55" s="65"/>
      <c r="Q55" s="63"/>
      <c r="R55" s="42"/>
      <c r="T55" s="24"/>
      <c r="AF55"/>
      <c r="AG55"/>
      <c r="AI55" s="6"/>
      <c r="AJ55" s="6"/>
    </row>
    <row r="56" spans="1:37" x14ac:dyDescent="0.25">
      <c r="A56" s="62" t="s">
        <v>467</v>
      </c>
      <c r="B56" s="63">
        <v>3</v>
      </c>
      <c r="C56" s="63"/>
      <c r="D56" s="63" t="s">
        <v>777</v>
      </c>
      <c r="E56" s="63" t="s">
        <v>778</v>
      </c>
      <c r="F56" s="63"/>
      <c r="G56" s="63"/>
      <c r="H56" s="63"/>
      <c r="I56" s="63" t="s">
        <v>705</v>
      </c>
      <c r="J56" s="63">
        <v>740</v>
      </c>
      <c r="K56" s="64">
        <v>1986</v>
      </c>
      <c r="L56" s="64" t="s">
        <v>830</v>
      </c>
      <c r="M56" s="63" t="s">
        <v>35</v>
      </c>
      <c r="N56" s="65" t="s">
        <v>198</v>
      </c>
      <c r="O56" s="65">
        <v>115</v>
      </c>
      <c r="P56" s="65"/>
      <c r="Q56" s="63"/>
      <c r="R56" s="42"/>
      <c r="T56" s="24"/>
      <c r="AF56"/>
      <c r="AG56"/>
      <c r="AI56" s="6"/>
      <c r="AJ56" s="6"/>
    </row>
    <row r="57" spans="1:37" x14ac:dyDescent="0.25">
      <c r="A57" s="62" t="s">
        <v>467</v>
      </c>
      <c r="B57" s="63">
        <v>4</v>
      </c>
      <c r="C57" s="63"/>
      <c r="D57" s="63" t="s">
        <v>650</v>
      </c>
      <c r="E57" s="63" t="s">
        <v>779</v>
      </c>
      <c r="F57" s="63">
        <v>35</v>
      </c>
      <c r="G57" s="63"/>
      <c r="H57" s="63"/>
      <c r="I57" s="63" t="s">
        <v>735</v>
      </c>
      <c r="J57" s="63" t="s">
        <v>317</v>
      </c>
      <c r="K57" s="64">
        <v>1984</v>
      </c>
      <c r="L57" s="64" t="s">
        <v>825</v>
      </c>
      <c r="M57" s="63" t="s">
        <v>35</v>
      </c>
      <c r="N57" s="65" t="s">
        <v>198</v>
      </c>
      <c r="O57" s="65">
        <v>134</v>
      </c>
      <c r="P57" s="65"/>
      <c r="Q57" s="65"/>
      <c r="R57"/>
      <c r="S57" s="24"/>
      <c r="AF57"/>
      <c r="AI57" s="6"/>
    </row>
    <row r="58" spans="1:37" x14ac:dyDescent="0.25">
      <c r="A58" s="62" t="s">
        <v>467</v>
      </c>
      <c r="B58" s="63">
        <v>33</v>
      </c>
      <c r="C58" s="63"/>
      <c r="D58" s="63" t="s">
        <v>780</v>
      </c>
      <c r="E58" s="63" t="s">
        <v>781</v>
      </c>
      <c r="F58" s="63"/>
      <c r="G58" s="63"/>
      <c r="H58" s="63"/>
      <c r="I58" s="63" t="s">
        <v>105</v>
      </c>
      <c r="J58" s="63">
        <v>850</v>
      </c>
      <c r="K58" s="64">
        <v>1991</v>
      </c>
      <c r="L58" s="64" t="s">
        <v>839</v>
      </c>
      <c r="M58" s="63" t="s">
        <v>35</v>
      </c>
      <c r="N58" s="65" t="s">
        <v>198</v>
      </c>
      <c r="O58" s="65">
        <v>136</v>
      </c>
      <c r="P58" s="65"/>
      <c r="Q58" s="63"/>
      <c r="R58" s="42"/>
      <c r="T58" s="24"/>
      <c r="AF58"/>
      <c r="AG58"/>
      <c r="AI58" s="6"/>
      <c r="AJ58" s="6"/>
    </row>
    <row r="59" spans="1:37" x14ac:dyDescent="0.25">
      <c r="A59" s="62" t="s">
        <v>467</v>
      </c>
      <c r="B59" s="63">
        <v>2</v>
      </c>
      <c r="C59" s="63"/>
      <c r="D59" s="63" t="s">
        <v>782</v>
      </c>
      <c r="E59" s="63" t="s">
        <v>783</v>
      </c>
      <c r="F59" s="63"/>
      <c r="G59" s="63"/>
      <c r="H59" s="63"/>
      <c r="I59" s="63" t="s">
        <v>33</v>
      </c>
      <c r="J59" s="63" t="s">
        <v>784</v>
      </c>
      <c r="K59" s="64">
        <v>1982</v>
      </c>
      <c r="L59" s="64" t="s">
        <v>825</v>
      </c>
      <c r="M59" s="63" t="s">
        <v>35</v>
      </c>
      <c r="N59" s="65" t="s">
        <v>198</v>
      </c>
      <c r="O59" s="65">
        <v>243</v>
      </c>
      <c r="P59" s="65"/>
      <c r="Q59" s="65"/>
      <c r="R59"/>
      <c r="S59" s="24"/>
      <c r="AF59"/>
      <c r="AI59" s="6"/>
    </row>
    <row r="60" spans="1:37" x14ac:dyDescent="0.25">
      <c r="A60" s="62" t="s">
        <v>467</v>
      </c>
      <c r="B60" s="63">
        <v>9</v>
      </c>
      <c r="C60" s="63"/>
      <c r="D60" s="63" t="s">
        <v>785</v>
      </c>
      <c r="E60" s="63" t="s">
        <v>786</v>
      </c>
      <c r="F60" s="63"/>
      <c r="G60" s="63" t="s">
        <v>199</v>
      </c>
      <c r="H60" s="63"/>
      <c r="I60" s="63" t="s">
        <v>33</v>
      </c>
      <c r="J60" s="63" t="s">
        <v>85</v>
      </c>
      <c r="K60" s="64">
        <v>1981</v>
      </c>
      <c r="L60" s="64" t="s">
        <v>828</v>
      </c>
      <c r="M60" s="63" t="s">
        <v>35</v>
      </c>
      <c r="N60" s="65" t="s">
        <v>198</v>
      </c>
      <c r="O60" s="65">
        <v>234</v>
      </c>
      <c r="P60" s="65"/>
      <c r="Q60" s="63"/>
      <c r="R60" s="42"/>
      <c r="T60" s="24"/>
      <c r="AF60"/>
      <c r="AG60"/>
      <c r="AI60" s="6"/>
      <c r="AJ60" s="6"/>
    </row>
    <row r="61" spans="1:37" x14ac:dyDescent="0.25">
      <c r="A61" s="62" t="s">
        <v>467</v>
      </c>
      <c r="B61" s="63">
        <v>30</v>
      </c>
      <c r="C61" s="63"/>
      <c r="D61" s="63" t="s">
        <v>787</v>
      </c>
      <c r="E61" s="63" t="s">
        <v>788</v>
      </c>
      <c r="F61" s="63"/>
      <c r="G61" s="63"/>
      <c r="H61" s="63"/>
      <c r="I61" s="63" t="s">
        <v>789</v>
      </c>
      <c r="J61" s="63" t="s">
        <v>790</v>
      </c>
      <c r="K61" s="64">
        <v>1993</v>
      </c>
      <c r="L61" s="64" t="s">
        <v>825</v>
      </c>
      <c r="M61" s="63" t="s">
        <v>35</v>
      </c>
      <c r="N61" s="65" t="s">
        <v>198</v>
      </c>
      <c r="O61" s="65">
        <v>248</v>
      </c>
      <c r="P61" s="65"/>
      <c r="Q61" s="67"/>
      <c r="R61" s="23"/>
      <c r="S61" s="42"/>
      <c r="U61" s="24"/>
      <c r="AF61"/>
      <c r="AG61"/>
      <c r="AH61"/>
      <c r="AI61" s="6"/>
      <c r="AJ61" s="6"/>
      <c r="AK61" s="6"/>
    </row>
    <row r="62" spans="1:37" x14ac:dyDescent="0.25">
      <c r="A62" s="62" t="s">
        <v>467</v>
      </c>
      <c r="B62" s="63">
        <v>29</v>
      </c>
      <c r="C62" s="63"/>
      <c r="D62" s="63" t="s">
        <v>791</v>
      </c>
      <c r="E62" s="63" t="s">
        <v>792</v>
      </c>
      <c r="F62" s="63"/>
      <c r="G62" s="63"/>
      <c r="H62" s="63"/>
      <c r="I62" s="63" t="s">
        <v>793</v>
      </c>
      <c r="J62" s="63">
        <v>348</v>
      </c>
      <c r="K62" s="64">
        <v>1993</v>
      </c>
      <c r="L62" s="64" t="s">
        <v>825</v>
      </c>
      <c r="M62" s="63" t="s">
        <v>35</v>
      </c>
      <c r="N62" s="65" t="s">
        <v>198</v>
      </c>
      <c r="O62" s="65">
        <v>253</v>
      </c>
      <c r="P62" s="65"/>
      <c r="Q62" s="67"/>
      <c r="R62" s="23"/>
      <c r="S62" s="42"/>
      <c r="U62" s="24"/>
      <c r="AF62"/>
      <c r="AG62"/>
      <c r="AH62"/>
      <c r="AI62" s="6"/>
      <c r="AJ62" s="6"/>
      <c r="AK62" s="6"/>
    </row>
    <row r="63" spans="1:37" x14ac:dyDescent="0.25">
      <c r="A63" s="62" t="s">
        <v>467</v>
      </c>
      <c r="B63" s="63">
        <v>26</v>
      </c>
      <c r="C63" s="63"/>
      <c r="D63" s="63" t="s">
        <v>794</v>
      </c>
      <c r="E63" s="63" t="s">
        <v>795</v>
      </c>
      <c r="F63" s="63">
        <v>35</v>
      </c>
      <c r="G63" s="63"/>
      <c r="H63" s="63"/>
      <c r="I63" s="63" t="s">
        <v>105</v>
      </c>
      <c r="J63" s="63" t="s">
        <v>796</v>
      </c>
      <c r="K63" s="64">
        <v>1987</v>
      </c>
      <c r="L63" s="64" t="s">
        <v>840</v>
      </c>
      <c r="M63" s="63" t="s">
        <v>35</v>
      </c>
      <c r="N63" s="65" t="s">
        <v>198</v>
      </c>
      <c r="O63" s="65">
        <v>227</v>
      </c>
      <c r="P63" s="65"/>
      <c r="Q63" s="67"/>
      <c r="R63" s="23"/>
      <c r="S63" s="42"/>
      <c r="U63" s="24"/>
      <c r="AF63"/>
      <c r="AG63"/>
      <c r="AH63"/>
      <c r="AI63" s="6"/>
      <c r="AJ63" s="6"/>
      <c r="AK63" s="6"/>
    </row>
    <row r="64" spans="1:37" x14ac:dyDescent="0.25">
      <c r="A64" s="62" t="s">
        <v>467</v>
      </c>
      <c r="B64" s="63">
        <v>7</v>
      </c>
      <c r="C64" s="63"/>
      <c r="D64" s="63" t="s">
        <v>797</v>
      </c>
      <c r="E64" s="63" t="s">
        <v>798</v>
      </c>
      <c r="F64" s="63"/>
      <c r="G64" s="63" t="s">
        <v>199</v>
      </c>
      <c r="H64" s="63"/>
      <c r="I64" s="63" t="s">
        <v>799</v>
      </c>
      <c r="J64" s="63" t="s">
        <v>800</v>
      </c>
      <c r="K64" s="64">
        <v>1994</v>
      </c>
      <c r="L64" s="64" t="s">
        <v>824</v>
      </c>
      <c r="M64" s="63" t="s">
        <v>35</v>
      </c>
      <c r="N64" s="65" t="s">
        <v>198</v>
      </c>
      <c r="O64" s="65">
        <v>329</v>
      </c>
      <c r="P64" s="66"/>
      <c r="Q64" s="67"/>
      <c r="R64" s="23"/>
      <c r="S64" s="42"/>
      <c r="U64" s="24"/>
      <c r="AF64"/>
      <c r="AG64"/>
      <c r="AH64"/>
      <c r="AI64" s="6"/>
      <c r="AJ64" s="6"/>
      <c r="AK64" s="6"/>
    </row>
    <row r="65" spans="1:38" x14ac:dyDescent="0.25">
      <c r="A65" s="62" t="s">
        <v>467</v>
      </c>
      <c r="B65" s="63">
        <v>17</v>
      </c>
      <c r="C65" s="63"/>
      <c r="D65" s="63" t="s">
        <v>801</v>
      </c>
      <c r="E65" s="63" t="s">
        <v>802</v>
      </c>
      <c r="F65" s="63"/>
      <c r="G65" s="63"/>
      <c r="H65" s="63"/>
      <c r="I65" s="63" t="s">
        <v>803</v>
      </c>
      <c r="J65" s="69">
        <v>46116</v>
      </c>
      <c r="K65" s="64">
        <v>1994</v>
      </c>
      <c r="L65" s="64" t="s">
        <v>834</v>
      </c>
      <c r="M65" s="63" t="s">
        <v>35</v>
      </c>
      <c r="N65" s="65" t="s">
        <v>198</v>
      </c>
      <c r="O65" s="65">
        <v>423</v>
      </c>
      <c r="P65" s="66"/>
      <c r="Q65" s="67"/>
      <c r="R65" s="23"/>
      <c r="S65" s="42"/>
      <c r="U65" s="24"/>
      <c r="AF65"/>
      <c r="AG65"/>
      <c r="AH65"/>
      <c r="AI65" s="6"/>
      <c r="AJ65" s="6"/>
      <c r="AK65" s="6"/>
    </row>
    <row r="66" spans="1:38" x14ac:dyDescent="0.25">
      <c r="A66" s="62" t="s">
        <v>467</v>
      </c>
      <c r="B66" s="63">
        <v>91</v>
      </c>
      <c r="C66" s="63"/>
      <c r="D66" s="63" t="s">
        <v>804</v>
      </c>
      <c r="E66" s="63" t="s">
        <v>805</v>
      </c>
      <c r="F66" s="63"/>
      <c r="G66" s="63"/>
      <c r="H66" s="63"/>
      <c r="I66" s="63" t="s">
        <v>500</v>
      </c>
      <c r="J66" s="63" t="s">
        <v>806</v>
      </c>
      <c r="K66" s="64">
        <v>1986</v>
      </c>
      <c r="L66" s="64" t="s">
        <v>715</v>
      </c>
      <c r="M66" s="63" t="s">
        <v>35</v>
      </c>
      <c r="N66" s="65" t="s">
        <v>198</v>
      </c>
      <c r="O66" s="65">
        <v>570</v>
      </c>
      <c r="P66" s="65"/>
      <c r="Q66" s="63"/>
      <c r="R66" s="42"/>
      <c r="T66" s="24"/>
      <c r="AF66"/>
      <c r="AG66"/>
      <c r="AI66" s="6"/>
      <c r="AJ66" s="6"/>
    </row>
    <row r="67" spans="1:38" x14ac:dyDescent="0.25">
      <c r="A67" s="62" t="s">
        <v>467</v>
      </c>
      <c r="B67" s="63">
        <v>18</v>
      </c>
      <c r="C67" s="63"/>
      <c r="D67" s="63" t="s">
        <v>807</v>
      </c>
      <c r="E67" s="63" t="s">
        <v>808</v>
      </c>
      <c r="F67" s="63"/>
      <c r="G67" s="63"/>
      <c r="H67" s="63"/>
      <c r="I67" s="63" t="s">
        <v>809</v>
      </c>
      <c r="J67" s="63" t="s">
        <v>810</v>
      </c>
      <c r="K67" s="64">
        <v>1981</v>
      </c>
      <c r="L67" s="64" t="s">
        <v>824</v>
      </c>
      <c r="M67" s="63" t="s">
        <v>35</v>
      </c>
      <c r="N67" s="65" t="s">
        <v>198</v>
      </c>
      <c r="O67" s="65">
        <v>739</v>
      </c>
      <c r="P67" s="66"/>
      <c r="Q67" s="63"/>
      <c r="R67" s="42"/>
      <c r="T67" s="24"/>
      <c r="AF67"/>
      <c r="AG67"/>
      <c r="AI67" s="6"/>
      <c r="AJ67" s="6"/>
    </row>
    <row r="68" spans="1:38" x14ac:dyDescent="0.25">
      <c r="A68" s="62" t="s">
        <v>467</v>
      </c>
      <c r="B68" s="63">
        <v>19</v>
      </c>
      <c r="C68" s="63"/>
      <c r="D68" s="63" t="s">
        <v>811</v>
      </c>
      <c r="E68" s="63" t="s">
        <v>812</v>
      </c>
      <c r="F68" s="63"/>
      <c r="G68" s="63"/>
      <c r="H68" s="63"/>
      <c r="I68" s="63" t="s">
        <v>660</v>
      </c>
      <c r="J68" s="63">
        <v>190</v>
      </c>
      <c r="K68" s="64">
        <v>1991</v>
      </c>
      <c r="L68" s="64" t="s">
        <v>838</v>
      </c>
      <c r="M68" s="63" t="s">
        <v>35</v>
      </c>
      <c r="N68" s="65" t="s">
        <v>198</v>
      </c>
      <c r="O68" s="65">
        <v>1202</v>
      </c>
      <c r="P68" s="65"/>
      <c r="Q68" s="63"/>
      <c r="R68" s="42"/>
      <c r="T68" s="24"/>
      <c r="AF68"/>
      <c r="AG68"/>
      <c r="AI68" s="6"/>
      <c r="AJ68" s="6"/>
    </row>
    <row r="69" spans="1:38" x14ac:dyDescent="0.25">
      <c r="A69" s="62" t="s">
        <v>467</v>
      </c>
      <c r="B69" s="63">
        <v>5</v>
      </c>
      <c r="C69" s="63"/>
      <c r="D69" s="63" t="s">
        <v>634</v>
      </c>
      <c r="E69" s="63" t="s">
        <v>813</v>
      </c>
      <c r="F69" s="63">
        <v>35</v>
      </c>
      <c r="G69" s="63"/>
      <c r="H69" s="63"/>
      <c r="I69" s="63" t="s">
        <v>105</v>
      </c>
      <c r="J69" s="63" t="s">
        <v>814</v>
      </c>
      <c r="K69" s="64">
        <v>1987</v>
      </c>
      <c r="L69" s="64" t="s">
        <v>715</v>
      </c>
      <c r="M69" s="63" t="s">
        <v>35</v>
      </c>
      <c r="N69" s="65" t="s">
        <v>198</v>
      </c>
      <c r="O69" s="65">
        <v>1505</v>
      </c>
      <c r="P69" s="66"/>
      <c r="Q69" s="63"/>
      <c r="R69" s="42"/>
      <c r="T69" s="24"/>
      <c r="AF69"/>
      <c r="AG69"/>
      <c r="AI69" s="6"/>
      <c r="AJ69" s="6"/>
    </row>
    <row r="70" spans="1:38" x14ac:dyDescent="0.25">
      <c r="A70" s="62" t="s">
        <v>467</v>
      </c>
      <c r="B70" s="63">
        <v>20</v>
      </c>
      <c r="C70" s="63"/>
      <c r="D70" s="63" t="s">
        <v>815</v>
      </c>
      <c r="E70" s="63" t="s">
        <v>816</v>
      </c>
      <c r="F70" s="63"/>
      <c r="G70" s="63"/>
      <c r="H70" s="63"/>
      <c r="I70" s="63" t="s">
        <v>660</v>
      </c>
      <c r="J70" s="63" t="s">
        <v>153</v>
      </c>
      <c r="K70" s="64">
        <v>1999</v>
      </c>
      <c r="L70" s="64" t="s">
        <v>824</v>
      </c>
      <c r="M70" s="67" t="s">
        <v>13</v>
      </c>
      <c r="N70" s="65" t="s">
        <v>227</v>
      </c>
      <c r="O70" s="65">
        <v>153</v>
      </c>
      <c r="P70" s="66"/>
      <c r="Q70" s="63"/>
      <c r="R70" s="42"/>
      <c r="T70" s="24"/>
      <c r="AF70"/>
      <c r="AG70"/>
      <c r="AI70" s="6"/>
      <c r="AJ70" s="6"/>
    </row>
    <row r="71" spans="1:38" x14ac:dyDescent="0.25">
      <c r="A71" s="62" t="s">
        <v>467</v>
      </c>
      <c r="B71" s="63">
        <v>25</v>
      </c>
      <c r="C71" s="63"/>
      <c r="D71" s="63" t="s">
        <v>817</v>
      </c>
      <c r="E71" s="63" t="s">
        <v>818</v>
      </c>
      <c r="F71" s="63"/>
      <c r="G71" s="63"/>
      <c r="H71" s="63"/>
      <c r="I71" s="63" t="s">
        <v>660</v>
      </c>
      <c r="J71" s="63" t="s">
        <v>691</v>
      </c>
      <c r="K71" s="64">
        <v>2003</v>
      </c>
      <c r="L71" s="64" t="s">
        <v>825</v>
      </c>
      <c r="M71" s="67" t="s">
        <v>13</v>
      </c>
      <c r="N71" s="65" t="s">
        <v>227</v>
      </c>
      <c r="O71" s="65">
        <v>153</v>
      </c>
      <c r="P71" s="66"/>
      <c r="Q71" s="63"/>
      <c r="R71" s="42"/>
      <c r="T71" s="24"/>
      <c r="AF71"/>
      <c r="AG71"/>
      <c r="AI71" s="6"/>
      <c r="AJ71" s="6"/>
    </row>
    <row r="72" spans="1:38" x14ac:dyDescent="0.25">
      <c r="A72" s="62" t="s">
        <v>467</v>
      </c>
      <c r="B72" s="63">
        <v>23</v>
      </c>
      <c r="C72" s="63"/>
      <c r="D72" s="63" t="s">
        <v>819</v>
      </c>
      <c r="E72" s="63" t="s">
        <v>820</v>
      </c>
      <c r="F72" s="63"/>
      <c r="G72" s="63"/>
      <c r="H72" s="63"/>
      <c r="I72" s="63" t="s">
        <v>660</v>
      </c>
      <c r="J72" s="63" t="s">
        <v>821</v>
      </c>
      <c r="K72" s="64">
        <v>1998</v>
      </c>
      <c r="L72" s="64" t="s">
        <v>833</v>
      </c>
      <c r="M72" s="67" t="s">
        <v>13</v>
      </c>
      <c r="N72" s="65" t="s">
        <v>227</v>
      </c>
      <c r="O72" s="65">
        <v>173</v>
      </c>
      <c r="P72" s="66"/>
      <c r="Q72" s="67"/>
      <c r="R72" s="23"/>
      <c r="S72" s="42"/>
      <c r="U72" s="24"/>
      <c r="AF72"/>
      <c r="AG72"/>
      <c r="AH72"/>
      <c r="AI72" s="6"/>
      <c r="AJ72" s="6"/>
      <c r="AK72" s="6"/>
    </row>
    <row r="73" spans="1:38" x14ac:dyDescent="0.25">
      <c r="A73" s="62" t="s">
        <v>467</v>
      </c>
      <c r="B73" s="63">
        <v>24</v>
      </c>
      <c r="C73" s="63"/>
      <c r="D73" s="63" t="s">
        <v>650</v>
      </c>
      <c r="E73" s="63" t="s">
        <v>822</v>
      </c>
      <c r="F73" s="63"/>
      <c r="G73" s="63"/>
      <c r="H73" s="63"/>
      <c r="I73" s="63" t="s">
        <v>366</v>
      </c>
      <c r="J73" s="63" t="s">
        <v>823</v>
      </c>
      <c r="K73" s="64">
        <v>2003</v>
      </c>
      <c r="L73" s="64" t="s">
        <v>832</v>
      </c>
      <c r="M73" s="67" t="s">
        <v>13</v>
      </c>
      <c r="N73" s="65" t="s">
        <v>227</v>
      </c>
      <c r="O73" s="65">
        <v>767</v>
      </c>
      <c r="P73" s="66"/>
      <c r="Q73" s="63"/>
      <c r="R73" s="42"/>
      <c r="T73" s="24"/>
      <c r="AF73"/>
      <c r="AG73"/>
      <c r="AI73" s="6"/>
      <c r="AJ73" s="6"/>
    </row>
    <row r="74" spans="1:38" x14ac:dyDescent="0.25">
      <c r="A74" s="62" t="s">
        <v>467</v>
      </c>
      <c r="B74" s="63">
        <v>15</v>
      </c>
      <c r="C74" s="63"/>
      <c r="D74" s="63" t="s">
        <v>712</v>
      </c>
      <c r="E74" s="63" t="s">
        <v>841</v>
      </c>
      <c r="F74" s="63"/>
      <c r="G74" s="63"/>
      <c r="H74" s="63"/>
      <c r="I74" s="63" t="s">
        <v>934</v>
      </c>
      <c r="J74" s="63"/>
      <c r="K74" s="64">
        <v>1927</v>
      </c>
      <c r="L74" s="64" t="s">
        <v>828</v>
      </c>
      <c r="M74" s="67" t="s">
        <v>216</v>
      </c>
      <c r="N74" s="65" t="s">
        <v>217</v>
      </c>
      <c r="O74" s="65">
        <v>2</v>
      </c>
      <c r="P74" s="66"/>
      <c r="Q74" s="68"/>
      <c r="R74"/>
      <c r="AE74" s="6"/>
      <c r="AH74"/>
    </row>
    <row r="75" spans="1:38" x14ac:dyDescent="0.25">
      <c r="A75" s="62" t="s">
        <v>467</v>
      </c>
      <c r="B75" s="63">
        <v>20</v>
      </c>
      <c r="C75" s="63"/>
      <c r="D75" s="63" t="s">
        <v>773</v>
      </c>
      <c r="E75" s="63" t="s">
        <v>842</v>
      </c>
      <c r="F75" s="63"/>
      <c r="G75" s="63"/>
      <c r="H75" s="63"/>
      <c r="I75" s="63" t="s">
        <v>900</v>
      </c>
      <c r="J75" s="63"/>
      <c r="K75" s="64">
        <v>1926</v>
      </c>
      <c r="L75" s="64" t="s">
        <v>624</v>
      </c>
      <c r="M75" s="67" t="s">
        <v>216</v>
      </c>
      <c r="N75" s="65" t="s">
        <v>217</v>
      </c>
      <c r="O75" s="65">
        <v>33</v>
      </c>
      <c r="P75" s="66"/>
      <c r="Q75" s="68"/>
      <c r="R75"/>
      <c r="AE75" s="6"/>
      <c r="AH75"/>
    </row>
    <row r="76" spans="1:38" x14ac:dyDescent="0.25">
      <c r="A76" s="62" t="s">
        <v>467</v>
      </c>
      <c r="B76" s="63">
        <v>23</v>
      </c>
      <c r="C76" s="63"/>
      <c r="D76" s="63" t="s">
        <v>753</v>
      </c>
      <c r="E76" s="63" t="s">
        <v>843</v>
      </c>
      <c r="F76" s="63"/>
      <c r="G76" s="63"/>
      <c r="H76" s="63"/>
      <c r="I76" s="63" t="s">
        <v>901</v>
      </c>
      <c r="J76" s="63"/>
      <c r="K76" s="64">
        <v>1941</v>
      </c>
      <c r="L76" s="64" t="s">
        <v>683</v>
      </c>
      <c r="M76" s="67" t="s">
        <v>25</v>
      </c>
      <c r="N76" s="65" t="s">
        <v>235</v>
      </c>
      <c r="O76" s="65">
        <v>33</v>
      </c>
      <c r="P76" s="66"/>
      <c r="Q76" s="67"/>
    </row>
    <row r="77" spans="1:38" x14ac:dyDescent="0.25">
      <c r="A77" s="62" t="s">
        <v>467</v>
      </c>
      <c r="B77" s="63">
        <v>18</v>
      </c>
      <c r="C77" s="63"/>
      <c r="D77" s="63" t="s">
        <v>844</v>
      </c>
      <c r="E77" s="63" t="s">
        <v>845</v>
      </c>
      <c r="F77" s="63"/>
      <c r="G77" s="63"/>
      <c r="H77" s="63"/>
      <c r="I77" s="63" t="s">
        <v>443</v>
      </c>
      <c r="J77" s="63"/>
      <c r="K77" s="64">
        <v>1932</v>
      </c>
      <c r="L77" s="64" t="s">
        <v>837</v>
      </c>
      <c r="M77" s="67" t="s">
        <v>25</v>
      </c>
      <c r="N77" s="65" t="s">
        <v>235</v>
      </c>
      <c r="O77" s="65">
        <v>105</v>
      </c>
      <c r="P77" s="66"/>
      <c r="Q77" s="67"/>
    </row>
    <row r="78" spans="1:38" x14ac:dyDescent="0.25">
      <c r="A78" s="62" t="s">
        <v>467</v>
      </c>
      <c r="B78" s="63">
        <v>16</v>
      </c>
      <c r="C78" s="63"/>
      <c r="D78" s="63" t="s">
        <v>686</v>
      </c>
      <c r="E78" s="63" t="s">
        <v>654</v>
      </c>
      <c r="F78" s="63"/>
      <c r="G78" s="63"/>
      <c r="H78" s="63"/>
      <c r="I78" s="63" t="s">
        <v>902</v>
      </c>
      <c r="J78" s="63"/>
      <c r="K78" s="64">
        <v>1935</v>
      </c>
      <c r="L78" s="64" t="s">
        <v>825</v>
      </c>
      <c r="M78" s="67" t="s">
        <v>25</v>
      </c>
      <c r="N78" s="65" t="s">
        <v>235</v>
      </c>
      <c r="O78" s="65">
        <v>154</v>
      </c>
      <c r="P78" s="66"/>
      <c r="Q78" s="67"/>
    </row>
    <row r="79" spans="1:38" x14ac:dyDescent="0.25">
      <c r="A79" s="62" t="s">
        <v>467</v>
      </c>
      <c r="B79" s="63">
        <v>19</v>
      </c>
      <c r="C79" s="63"/>
      <c r="D79" s="63" t="s">
        <v>638</v>
      </c>
      <c r="E79" s="63" t="s">
        <v>699</v>
      </c>
      <c r="F79" s="63"/>
      <c r="G79" s="63"/>
      <c r="H79" s="63"/>
      <c r="I79" s="63" t="s">
        <v>903</v>
      </c>
      <c r="J79" s="63"/>
      <c r="K79" s="64">
        <v>1935</v>
      </c>
      <c r="L79" s="64" t="s">
        <v>825</v>
      </c>
      <c r="M79" s="67" t="s">
        <v>25</v>
      </c>
      <c r="N79" s="65" t="s">
        <v>235</v>
      </c>
      <c r="O79" s="65">
        <v>213</v>
      </c>
      <c r="P79" s="66"/>
      <c r="Q79" s="67"/>
    </row>
    <row r="80" spans="1:38" x14ac:dyDescent="0.25">
      <c r="A80" s="62" t="s">
        <v>467</v>
      </c>
      <c r="B80" s="63">
        <v>17</v>
      </c>
      <c r="C80" s="63"/>
      <c r="D80" s="63" t="s">
        <v>846</v>
      </c>
      <c r="E80" s="63" t="s">
        <v>699</v>
      </c>
      <c r="F80" s="63"/>
      <c r="G80" s="63"/>
      <c r="H80" s="63"/>
      <c r="I80" s="63" t="s">
        <v>904</v>
      </c>
      <c r="J80" s="63"/>
      <c r="K80" s="64">
        <v>1940</v>
      </c>
      <c r="L80" s="64" t="s">
        <v>825</v>
      </c>
      <c r="M80" s="67" t="s">
        <v>25</v>
      </c>
      <c r="N80" s="65" t="s">
        <v>235</v>
      </c>
      <c r="O80" s="65">
        <v>494</v>
      </c>
      <c r="P80" s="66"/>
      <c r="Q80" s="64"/>
      <c r="R80"/>
      <c r="S80" s="23"/>
      <c r="V80" s="24"/>
      <c r="AF80"/>
      <c r="AG80"/>
      <c r="AH80"/>
      <c r="AJ80" s="6"/>
      <c r="AK80" s="6"/>
      <c r="AL80" s="6"/>
    </row>
    <row r="81" spans="1:39" x14ac:dyDescent="0.25">
      <c r="A81" s="62" t="s">
        <v>467</v>
      </c>
      <c r="B81" s="63">
        <v>26</v>
      </c>
      <c r="C81" s="63"/>
      <c r="D81" s="63" t="s">
        <v>658</v>
      </c>
      <c r="E81" s="63" t="s">
        <v>847</v>
      </c>
      <c r="F81" s="63"/>
      <c r="G81" s="63"/>
      <c r="H81" s="63"/>
      <c r="I81" s="63" t="s">
        <v>118</v>
      </c>
      <c r="J81" s="63"/>
      <c r="K81" s="64">
        <v>1951</v>
      </c>
      <c r="L81" s="64" t="s">
        <v>938</v>
      </c>
      <c r="M81" s="67" t="s">
        <v>44</v>
      </c>
      <c r="N81" s="65" t="s">
        <v>222</v>
      </c>
      <c r="O81" s="65">
        <v>14</v>
      </c>
      <c r="P81" s="66"/>
      <c r="Q81" s="64"/>
      <c r="R81" s="36"/>
      <c r="T81" s="23"/>
      <c r="W81" s="24"/>
      <c r="AF81"/>
      <c r="AG81"/>
      <c r="AH81"/>
      <c r="AK81" s="6"/>
      <c r="AL81" s="6"/>
      <c r="AM81" s="6"/>
    </row>
    <row r="82" spans="1:39" x14ac:dyDescent="0.25">
      <c r="A82" s="62" t="s">
        <v>467</v>
      </c>
      <c r="B82" s="63">
        <v>25</v>
      </c>
      <c r="C82" s="63"/>
      <c r="D82" s="63" t="s">
        <v>801</v>
      </c>
      <c r="E82" s="63" t="s">
        <v>848</v>
      </c>
      <c r="F82" s="63"/>
      <c r="G82" s="63"/>
      <c r="H82" s="63"/>
      <c r="I82" s="63" t="s">
        <v>905</v>
      </c>
      <c r="J82" s="63"/>
      <c r="K82" s="64">
        <v>1948</v>
      </c>
      <c r="L82" s="64" t="s">
        <v>828</v>
      </c>
      <c r="M82" s="67" t="s">
        <v>44</v>
      </c>
      <c r="N82" s="65" t="s">
        <v>222</v>
      </c>
      <c r="O82" s="65">
        <v>51</v>
      </c>
      <c r="P82" s="66"/>
      <c r="Q82" s="64"/>
      <c r="R82"/>
      <c r="S82" s="23"/>
      <c r="V82" s="24"/>
      <c r="AF82"/>
      <c r="AG82"/>
      <c r="AH82"/>
      <c r="AJ82" s="6"/>
      <c r="AK82" s="6"/>
      <c r="AL82" s="6"/>
    </row>
    <row r="83" spans="1:39" x14ac:dyDescent="0.25">
      <c r="A83" s="62" t="s">
        <v>467</v>
      </c>
      <c r="B83" s="63">
        <v>27</v>
      </c>
      <c r="C83" s="63"/>
      <c r="D83" s="63" t="s">
        <v>849</v>
      </c>
      <c r="E83" s="63" t="s">
        <v>850</v>
      </c>
      <c r="F83" s="63"/>
      <c r="G83" s="63"/>
      <c r="H83" s="63"/>
      <c r="I83" s="63" t="s">
        <v>906</v>
      </c>
      <c r="J83" s="63"/>
      <c r="K83" s="64">
        <v>1957</v>
      </c>
      <c r="L83" s="64" t="s">
        <v>938</v>
      </c>
      <c r="M83" s="67" t="s">
        <v>44</v>
      </c>
      <c r="N83" s="65" t="s">
        <v>222</v>
      </c>
      <c r="O83" s="65">
        <v>65</v>
      </c>
      <c r="P83" s="66"/>
      <c r="Q83" s="67"/>
      <c r="R83" s="23"/>
      <c r="U83" s="24"/>
      <c r="AF83"/>
      <c r="AG83"/>
      <c r="AH83"/>
      <c r="AI83" s="6"/>
      <c r="AJ83" s="6"/>
      <c r="AK83" s="6"/>
    </row>
    <row r="84" spans="1:39" x14ac:dyDescent="0.25">
      <c r="A84" s="62" t="s">
        <v>467</v>
      </c>
      <c r="B84" s="63">
        <v>24</v>
      </c>
      <c r="C84" s="63"/>
      <c r="D84" s="63" t="s">
        <v>819</v>
      </c>
      <c r="E84" s="63" t="s">
        <v>851</v>
      </c>
      <c r="F84" s="63"/>
      <c r="G84" s="63"/>
      <c r="H84" s="63"/>
      <c r="I84" s="63" t="s">
        <v>907</v>
      </c>
      <c r="J84" s="63"/>
      <c r="K84" s="64">
        <v>1954</v>
      </c>
      <c r="L84" s="64" t="s">
        <v>825</v>
      </c>
      <c r="M84" s="67" t="s">
        <v>44</v>
      </c>
      <c r="N84" s="65" t="s">
        <v>222</v>
      </c>
      <c r="O84" s="65">
        <v>114</v>
      </c>
      <c r="P84" s="66"/>
      <c r="Q84" s="64"/>
      <c r="R84"/>
      <c r="S84" s="23"/>
      <c r="V84" s="24"/>
      <c r="AF84"/>
      <c r="AG84"/>
      <c r="AH84"/>
      <c r="AJ84" s="6"/>
      <c r="AK84" s="6"/>
      <c r="AL84" s="6"/>
    </row>
    <row r="85" spans="1:39" x14ac:dyDescent="0.25">
      <c r="A85" s="62" t="s">
        <v>467</v>
      </c>
      <c r="B85" s="63">
        <v>29</v>
      </c>
      <c r="C85" s="63"/>
      <c r="D85" s="63" t="s">
        <v>852</v>
      </c>
      <c r="E85" s="63" t="s">
        <v>853</v>
      </c>
      <c r="F85" s="63"/>
      <c r="G85" s="63"/>
      <c r="H85" s="63"/>
      <c r="I85" s="63" t="s">
        <v>908</v>
      </c>
      <c r="J85" s="63"/>
      <c r="K85" s="64">
        <v>1958</v>
      </c>
      <c r="L85" s="64" t="s">
        <v>936</v>
      </c>
      <c r="M85" s="67" t="s">
        <v>44</v>
      </c>
      <c r="N85" s="65" t="s">
        <v>222</v>
      </c>
      <c r="O85" s="65">
        <v>131</v>
      </c>
      <c r="P85" s="66"/>
      <c r="Q85" s="63"/>
      <c r="T85" s="24"/>
      <c r="AF85"/>
      <c r="AG85"/>
      <c r="AI85" s="6"/>
      <c r="AJ85" s="6"/>
    </row>
    <row r="86" spans="1:39" x14ac:dyDescent="0.25">
      <c r="A86" s="62" t="s">
        <v>467</v>
      </c>
      <c r="B86" s="63">
        <v>28</v>
      </c>
      <c r="C86" s="63"/>
      <c r="D86" s="63" t="s">
        <v>694</v>
      </c>
      <c r="E86" s="63" t="s">
        <v>854</v>
      </c>
      <c r="F86" s="63"/>
      <c r="G86" s="63"/>
      <c r="H86" s="63" t="s">
        <v>947</v>
      </c>
      <c r="I86" s="63" t="s">
        <v>909</v>
      </c>
      <c r="J86" s="63"/>
      <c r="K86" s="64">
        <v>1955</v>
      </c>
      <c r="L86" s="64" t="s">
        <v>942</v>
      </c>
      <c r="M86" s="67" t="s">
        <v>44</v>
      </c>
      <c r="N86" s="65" t="s">
        <v>222</v>
      </c>
      <c r="O86" s="65">
        <v>471</v>
      </c>
      <c r="P86" s="66"/>
      <c r="Q86" s="67"/>
      <c r="R86" s="23"/>
      <c r="U86" s="24"/>
      <c r="AF86"/>
      <c r="AG86"/>
      <c r="AH86"/>
      <c r="AI86" s="6"/>
      <c r="AJ86" s="6"/>
      <c r="AK86" s="6"/>
    </row>
    <row r="87" spans="1:39" x14ac:dyDescent="0.25">
      <c r="A87" s="62" t="s">
        <v>467</v>
      </c>
      <c r="B87" s="63">
        <v>32</v>
      </c>
      <c r="C87" s="63"/>
      <c r="D87" s="63" t="s">
        <v>726</v>
      </c>
      <c r="E87" s="63" t="s">
        <v>855</v>
      </c>
      <c r="F87" s="63"/>
      <c r="G87" s="63"/>
      <c r="H87" s="63"/>
      <c r="I87" s="63" t="s">
        <v>39</v>
      </c>
      <c r="J87" s="63"/>
      <c r="K87" s="64">
        <v>1969</v>
      </c>
      <c r="L87" s="64" t="s">
        <v>825</v>
      </c>
      <c r="M87" s="67" t="s">
        <v>40</v>
      </c>
      <c r="N87" s="65" t="s">
        <v>614</v>
      </c>
      <c r="O87" s="65">
        <v>19</v>
      </c>
      <c r="P87" s="66"/>
      <c r="Q87" s="64"/>
      <c r="R87" s="36"/>
      <c r="T87" s="23"/>
      <c r="W87" s="24"/>
      <c r="AF87"/>
      <c r="AG87"/>
      <c r="AH87"/>
      <c r="AK87" s="6"/>
      <c r="AL87" s="6"/>
      <c r="AM87" s="6"/>
    </row>
    <row r="88" spans="1:39" x14ac:dyDescent="0.25">
      <c r="A88" s="62" t="s">
        <v>467</v>
      </c>
      <c r="B88" s="63">
        <v>3</v>
      </c>
      <c r="C88" s="63"/>
      <c r="D88" s="63" t="s">
        <v>856</v>
      </c>
      <c r="E88" s="63" t="s">
        <v>857</v>
      </c>
      <c r="F88" s="63"/>
      <c r="G88" s="63"/>
      <c r="H88" s="63" t="s">
        <v>947</v>
      </c>
      <c r="I88" s="63" t="s">
        <v>910</v>
      </c>
      <c r="J88" s="63"/>
      <c r="K88" s="64">
        <v>1969</v>
      </c>
      <c r="L88" s="64" t="s">
        <v>838</v>
      </c>
      <c r="M88" s="67" t="s">
        <v>40</v>
      </c>
      <c r="N88" s="65" t="s">
        <v>614</v>
      </c>
      <c r="O88" s="65">
        <v>440</v>
      </c>
      <c r="P88" s="66"/>
      <c r="Q88" s="64"/>
      <c r="R88"/>
      <c r="S88" s="23"/>
      <c r="V88" s="24"/>
      <c r="AF88"/>
      <c r="AG88"/>
      <c r="AH88"/>
      <c r="AJ88" s="6"/>
      <c r="AK88" s="6"/>
      <c r="AL88" s="6"/>
    </row>
    <row r="89" spans="1:39" x14ac:dyDescent="0.25">
      <c r="A89" s="62" t="s">
        <v>467</v>
      </c>
      <c r="B89" s="63">
        <v>30</v>
      </c>
      <c r="C89" s="63"/>
      <c r="D89" s="63" t="s">
        <v>858</v>
      </c>
      <c r="E89" s="63" t="s">
        <v>859</v>
      </c>
      <c r="F89" s="63"/>
      <c r="G89" s="63"/>
      <c r="H89" s="63"/>
      <c r="I89" s="63" t="s">
        <v>911</v>
      </c>
      <c r="J89" s="63"/>
      <c r="K89" s="64">
        <v>1970</v>
      </c>
      <c r="L89" s="64" t="s">
        <v>836</v>
      </c>
      <c r="M89" s="67" t="s">
        <v>40</v>
      </c>
      <c r="N89" s="65" t="s">
        <v>614</v>
      </c>
      <c r="O89" s="65">
        <v>686</v>
      </c>
      <c r="P89" s="66"/>
      <c r="Q89" s="67"/>
      <c r="R89" s="23"/>
      <c r="U89" s="24"/>
      <c r="AF89"/>
      <c r="AG89"/>
      <c r="AH89"/>
      <c r="AI89" s="6"/>
      <c r="AJ89" s="6"/>
      <c r="AK89" s="6"/>
    </row>
    <row r="90" spans="1:39" x14ac:dyDescent="0.25">
      <c r="A90" s="62" t="s">
        <v>467</v>
      </c>
      <c r="B90" s="63">
        <v>48</v>
      </c>
      <c r="C90" s="63"/>
      <c r="D90" s="63" t="s">
        <v>686</v>
      </c>
      <c r="E90" s="63" t="s">
        <v>776</v>
      </c>
      <c r="F90" s="63"/>
      <c r="G90" s="63"/>
      <c r="H90" s="63"/>
      <c r="I90" s="63" t="s">
        <v>912</v>
      </c>
      <c r="J90" s="63"/>
      <c r="K90" s="64">
        <v>1979</v>
      </c>
      <c r="L90" s="64" t="s">
        <v>825</v>
      </c>
      <c r="M90" s="67" t="s">
        <v>95</v>
      </c>
      <c r="N90" s="65" t="s">
        <v>209</v>
      </c>
      <c r="O90" s="65">
        <v>18</v>
      </c>
      <c r="P90" s="66"/>
      <c r="Q90" s="64"/>
      <c r="R90"/>
      <c r="S90" s="23"/>
      <c r="V90" s="24"/>
      <c r="AF90"/>
      <c r="AG90"/>
      <c r="AH90"/>
      <c r="AJ90" s="6"/>
      <c r="AK90" s="6"/>
      <c r="AL90" s="6"/>
    </row>
    <row r="91" spans="1:39" x14ac:dyDescent="0.25">
      <c r="A91" s="62" t="s">
        <v>467</v>
      </c>
      <c r="B91" s="63">
        <v>40</v>
      </c>
      <c r="C91" s="63"/>
      <c r="D91" s="63" t="s">
        <v>807</v>
      </c>
      <c r="E91" s="63" t="s">
        <v>808</v>
      </c>
      <c r="F91" s="63"/>
      <c r="G91" s="63"/>
      <c r="H91" s="63"/>
      <c r="I91" s="63" t="s">
        <v>913</v>
      </c>
      <c r="J91" s="63"/>
      <c r="K91" s="64">
        <v>1971</v>
      </c>
      <c r="L91" s="64" t="s">
        <v>824</v>
      </c>
      <c r="M91" s="67" t="s">
        <v>95</v>
      </c>
      <c r="N91" s="65" t="s">
        <v>209</v>
      </c>
      <c r="O91" s="65">
        <v>28</v>
      </c>
      <c r="P91" s="66"/>
      <c r="Q91" s="64"/>
      <c r="R91"/>
      <c r="S91" s="23"/>
      <c r="V91" s="24"/>
      <c r="AF91"/>
      <c r="AG91"/>
      <c r="AH91"/>
      <c r="AJ91" s="6"/>
      <c r="AK91" s="6"/>
      <c r="AL91" s="6"/>
    </row>
    <row r="92" spans="1:39" x14ac:dyDescent="0.25">
      <c r="A92" s="62" t="s">
        <v>467</v>
      </c>
      <c r="B92" s="63">
        <v>37</v>
      </c>
      <c r="C92" s="63"/>
      <c r="D92" s="63" t="s">
        <v>860</v>
      </c>
      <c r="E92" s="63" t="s">
        <v>855</v>
      </c>
      <c r="F92" s="63"/>
      <c r="G92" s="63"/>
      <c r="H92" s="63"/>
      <c r="I92" s="63" t="s">
        <v>914</v>
      </c>
      <c r="J92" s="63"/>
      <c r="K92" s="64">
        <v>1975</v>
      </c>
      <c r="L92" s="64" t="s">
        <v>825</v>
      </c>
      <c r="M92" s="67" t="s">
        <v>95</v>
      </c>
      <c r="N92" s="65" t="s">
        <v>209</v>
      </c>
      <c r="O92" s="65">
        <v>32</v>
      </c>
      <c r="P92" s="66"/>
      <c r="Q92" s="67"/>
      <c r="R92" s="23"/>
      <c r="U92" s="24"/>
      <c r="AF92"/>
      <c r="AG92"/>
      <c r="AH92"/>
      <c r="AI92" s="6"/>
      <c r="AJ92" s="6"/>
      <c r="AK92" s="6"/>
    </row>
    <row r="93" spans="1:39" x14ac:dyDescent="0.25">
      <c r="A93" s="62" t="s">
        <v>467</v>
      </c>
      <c r="B93" s="63">
        <v>14</v>
      </c>
      <c r="C93" s="63"/>
      <c r="D93" s="63" t="s">
        <v>657</v>
      </c>
      <c r="E93" s="63" t="s">
        <v>861</v>
      </c>
      <c r="F93" s="63"/>
      <c r="G93" s="63"/>
      <c r="H93" s="63" t="s">
        <v>947</v>
      </c>
      <c r="I93" s="63" t="s">
        <v>915</v>
      </c>
      <c r="J93" s="63"/>
      <c r="K93" s="64">
        <v>1980</v>
      </c>
      <c r="L93" s="64" t="s">
        <v>838</v>
      </c>
      <c r="M93" s="67" t="s">
        <v>95</v>
      </c>
      <c r="N93" s="65" t="s">
        <v>209</v>
      </c>
      <c r="O93" s="65">
        <v>41</v>
      </c>
      <c r="P93" s="66"/>
      <c r="Q93" s="67"/>
      <c r="R93" s="23"/>
      <c r="U93" s="24"/>
      <c r="AF93"/>
      <c r="AG93"/>
      <c r="AH93"/>
      <c r="AI93" s="6"/>
      <c r="AJ93" s="6"/>
      <c r="AK93" s="6"/>
    </row>
    <row r="94" spans="1:39" x14ac:dyDescent="0.25">
      <c r="A94" s="62" t="s">
        <v>467</v>
      </c>
      <c r="B94" s="63">
        <v>38</v>
      </c>
      <c r="C94" s="63"/>
      <c r="D94" s="63" t="s">
        <v>634</v>
      </c>
      <c r="E94" s="63" t="s">
        <v>862</v>
      </c>
      <c r="F94" s="63"/>
      <c r="G94" s="63"/>
      <c r="H94" s="63"/>
      <c r="I94" s="63" t="s">
        <v>913</v>
      </c>
      <c r="J94" s="63"/>
      <c r="K94" s="64">
        <v>1971</v>
      </c>
      <c r="L94" s="64" t="s">
        <v>938</v>
      </c>
      <c r="M94" s="67" t="s">
        <v>95</v>
      </c>
      <c r="N94" s="65" t="s">
        <v>209</v>
      </c>
      <c r="O94" s="65">
        <v>65</v>
      </c>
      <c r="P94" s="66"/>
      <c r="Q94" s="64"/>
      <c r="R94"/>
      <c r="S94" s="23"/>
      <c r="V94" s="24"/>
      <c r="AF94"/>
      <c r="AG94"/>
      <c r="AH94"/>
      <c r="AJ94" s="6"/>
      <c r="AK94" s="6"/>
      <c r="AL94" s="6"/>
    </row>
    <row r="95" spans="1:39" x14ac:dyDescent="0.25">
      <c r="A95" s="62" t="s">
        <v>467</v>
      </c>
      <c r="B95" s="63">
        <v>4</v>
      </c>
      <c r="C95" s="63"/>
      <c r="D95" s="63" t="s">
        <v>863</v>
      </c>
      <c r="E95" s="63" t="s">
        <v>864</v>
      </c>
      <c r="F95" s="63"/>
      <c r="G95" s="63"/>
      <c r="H95" s="63" t="s">
        <v>947</v>
      </c>
      <c r="I95" s="63" t="s">
        <v>921</v>
      </c>
      <c r="J95" s="63"/>
      <c r="K95" s="64">
        <v>1980</v>
      </c>
      <c r="L95" s="64" t="s">
        <v>825</v>
      </c>
      <c r="M95" s="67" t="s">
        <v>95</v>
      </c>
      <c r="N95" s="65" t="s">
        <v>209</v>
      </c>
      <c r="O95" s="65">
        <v>69</v>
      </c>
      <c r="P95" s="66"/>
      <c r="Q95" s="67"/>
      <c r="R95" s="23"/>
      <c r="U95" s="24"/>
      <c r="AF95"/>
      <c r="AG95"/>
      <c r="AH95"/>
      <c r="AI95" s="6"/>
      <c r="AJ95" s="6"/>
      <c r="AK95" s="6"/>
    </row>
    <row r="96" spans="1:39" x14ac:dyDescent="0.25">
      <c r="A96" s="62" t="s">
        <v>467</v>
      </c>
      <c r="B96" s="63">
        <v>41</v>
      </c>
      <c r="C96" s="63"/>
      <c r="D96" s="63" t="s">
        <v>865</v>
      </c>
      <c r="E96" s="63" t="s">
        <v>866</v>
      </c>
      <c r="F96" s="63"/>
      <c r="G96" s="63"/>
      <c r="H96" s="63"/>
      <c r="I96" s="63" t="s">
        <v>922</v>
      </c>
      <c r="J96" s="63"/>
      <c r="K96" s="64">
        <v>1980</v>
      </c>
      <c r="L96" s="64" t="s">
        <v>834</v>
      </c>
      <c r="M96" s="67" t="s">
        <v>95</v>
      </c>
      <c r="N96" s="65" t="s">
        <v>209</v>
      </c>
      <c r="O96" s="65">
        <v>89</v>
      </c>
      <c r="P96" s="66"/>
      <c r="Q96" s="67"/>
      <c r="R96" s="23"/>
      <c r="U96" s="24"/>
      <c r="AF96"/>
      <c r="AG96"/>
      <c r="AH96"/>
      <c r="AI96" s="6"/>
      <c r="AJ96" s="6"/>
      <c r="AK96" s="6"/>
    </row>
    <row r="97" spans="1:39" x14ac:dyDescent="0.25">
      <c r="A97" s="62" t="s">
        <v>467</v>
      </c>
      <c r="B97" s="63">
        <v>36</v>
      </c>
      <c r="C97" s="63"/>
      <c r="D97" s="63" t="s">
        <v>694</v>
      </c>
      <c r="E97" s="63" t="s">
        <v>685</v>
      </c>
      <c r="F97" s="63"/>
      <c r="G97" s="63"/>
      <c r="H97" s="63"/>
      <c r="I97" s="63" t="s">
        <v>923</v>
      </c>
      <c r="J97" s="63"/>
      <c r="K97" s="64">
        <v>1976</v>
      </c>
      <c r="L97" s="64" t="s">
        <v>825</v>
      </c>
      <c r="M97" s="67" t="s">
        <v>95</v>
      </c>
      <c r="N97" s="65" t="s">
        <v>209</v>
      </c>
      <c r="O97" s="65">
        <v>93</v>
      </c>
      <c r="P97" s="66"/>
      <c r="Q97" s="63"/>
      <c r="T97" s="24"/>
      <c r="AF97"/>
      <c r="AG97"/>
      <c r="AI97" s="6"/>
      <c r="AJ97" s="6"/>
    </row>
    <row r="98" spans="1:39" x14ac:dyDescent="0.25">
      <c r="A98" s="62" t="s">
        <v>467</v>
      </c>
      <c r="B98" s="63">
        <v>33</v>
      </c>
      <c r="C98" s="63"/>
      <c r="D98" s="63" t="s">
        <v>794</v>
      </c>
      <c r="E98" s="63" t="s">
        <v>867</v>
      </c>
      <c r="F98" s="63">
        <v>35</v>
      </c>
      <c r="G98" s="63"/>
      <c r="H98" s="63"/>
      <c r="I98" s="63" t="s">
        <v>924</v>
      </c>
      <c r="J98" s="63"/>
      <c r="K98" s="64">
        <v>1976</v>
      </c>
      <c r="L98" s="64" t="s">
        <v>837</v>
      </c>
      <c r="M98" s="67" t="s">
        <v>95</v>
      </c>
      <c r="N98" s="65" t="s">
        <v>209</v>
      </c>
      <c r="O98" s="65">
        <v>97</v>
      </c>
      <c r="P98" s="66"/>
      <c r="Q98" s="67"/>
      <c r="R98"/>
      <c r="S98" s="24"/>
      <c r="AF98"/>
      <c r="AI98" s="6"/>
    </row>
    <row r="99" spans="1:39" x14ac:dyDescent="0.25">
      <c r="A99" s="62" t="s">
        <v>467</v>
      </c>
      <c r="B99" s="63">
        <v>34</v>
      </c>
      <c r="C99" s="63"/>
      <c r="D99" s="63" t="s">
        <v>674</v>
      </c>
      <c r="E99" s="63" t="s">
        <v>868</v>
      </c>
      <c r="F99" s="63"/>
      <c r="G99" s="63"/>
      <c r="H99" s="63"/>
      <c r="I99" s="63" t="s">
        <v>925</v>
      </c>
      <c r="J99" s="63"/>
      <c r="K99" s="64">
        <v>1980</v>
      </c>
      <c r="L99" s="64" t="s">
        <v>825</v>
      </c>
      <c r="M99" s="67" t="s">
        <v>95</v>
      </c>
      <c r="N99" s="65" t="s">
        <v>209</v>
      </c>
      <c r="O99" s="65">
        <v>104</v>
      </c>
      <c r="P99" s="66"/>
      <c r="Q99" s="67"/>
      <c r="R99" s="23"/>
      <c r="U99" s="24"/>
      <c r="AF99"/>
      <c r="AG99"/>
      <c r="AH99"/>
      <c r="AI99" s="6"/>
      <c r="AJ99" s="6"/>
      <c r="AK99" s="6"/>
    </row>
    <row r="100" spans="1:39" x14ac:dyDescent="0.25">
      <c r="A100" s="62" t="s">
        <v>467</v>
      </c>
      <c r="B100" s="63">
        <v>7</v>
      </c>
      <c r="C100" s="63"/>
      <c r="D100" s="63" t="s">
        <v>694</v>
      </c>
      <c r="E100" s="63" t="s">
        <v>869</v>
      </c>
      <c r="F100" s="63"/>
      <c r="G100" s="63"/>
      <c r="H100" s="63" t="s">
        <v>947</v>
      </c>
      <c r="I100" s="63" t="s">
        <v>920</v>
      </c>
      <c r="J100" s="63"/>
      <c r="K100" s="64">
        <v>1976</v>
      </c>
      <c r="L100" s="64" t="s">
        <v>939</v>
      </c>
      <c r="M100" s="67" t="s">
        <v>95</v>
      </c>
      <c r="N100" s="65" t="s">
        <v>209</v>
      </c>
      <c r="O100" s="65">
        <v>273</v>
      </c>
      <c r="P100" s="66"/>
      <c r="Q100" s="67"/>
      <c r="R100" s="23"/>
      <c r="U100" s="24"/>
      <c r="AF100"/>
      <c r="AG100"/>
      <c r="AH100"/>
      <c r="AI100" s="6"/>
      <c r="AJ100" s="6"/>
      <c r="AK100" s="6"/>
    </row>
    <row r="101" spans="1:39" x14ac:dyDescent="0.25">
      <c r="A101" s="62" t="s">
        <v>467</v>
      </c>
      <c r="B101" s="63">
        <v>12</v>
      </c>
      <c r="C101" s="63"/>
      <c r="D101" s="63" t="s">
        <v>870</v>
      </c>
      <c r="E101" s="63" t="s">
        <v>871</v>
      </c>
      <c r="F101" s="63">
        <v>35</v>
      </c>
      <c r="G101" s="63"/>
      <c r="H101" s="63" t="s">
        <v>947</v>
      </c>
      <c r="I101" s="63" t="s">
        <v>917</v>
      </c>
      <c r="J101" s="63"/>
      <c r="K101" s="64">
        <v>1980</v>
      </c>
      <c r="L101" s="64" t="s">
        <v>940</v>
      </c>
      <c r="M101" s="67" t="s">
        <v>95</v>
      </c>
      <c r="N101" s="65" t="s">
        <v>209</v>
      </c>
      <c r="O101" s="65">
        <v>273</v>
      </c>
      <c r="P101" s="66"/>
      <c r="Q101" s="67"/>
      <c r="R101" s="23"/>
      <c r="U101" s="24"/>
      <c r="AF101"/>
      <c r="AG101"/>
      <c r="AH101"/>
      <c r="AI101" s="6"/>
      <c r="AJ101" s="6"/>
      <c r="AK101" s="6"/>
    </row>
    <row r="102" spans="1:39" x14ac:dyDescent="0.25">
      <c r="A102" s="62" t="s">
        <v>467</v>
      </c>
      <c r="B102" s="63">
        <v>35</v>
      </c>
      <c r="C102" s="63"/>
      <c r="D102" s="63" t="s">
        <v>650</v>
      </c>
      <c r="E102" s="63" t="s">
        <v>651</v>
      </c>
      <c r="F102" s="63"/>
      <c r="G102" s="63"/>
      <c r="H102" s="63"/>
      <c r="I102" s="63" t="s">
        <v>919</v>
      </c>
      <c r="J102" s="63"/>
      <c r="K102" s="64">
        <v>1976</v>
      </c>
      <c r="L102" s="64" t="s">
        <v>824</v>
      </c>
      <c r="M102" s="67" t="s">
        <v>95</v>
      </c>
      <c r="N102" s="65" t="s">
        <v>209</v>
      </c>
      <c r="O102" s="65">
        <v>320</v>
      </c>
      <c r="P102" s="66"/>
      <c r="Q102" s="67"/>
      <c r="R102" s="23"/>
      <c r="U102" s="24"/>
      <c r="AF102"/>
      <c r="AG102"/>
      <c r="AH102"/>
      <c r="AI102" s="6"/>
      <c r="AJ102" s="6"/>
      <c r="AK102" s="6"/>
    </row>
    <row r="103" spans="1:39" x14ac:dyDescent="0.25">
      <c r="A103" s="62" t="s">
        <v>467</v>
      </c>
      <c r="B103" s="63">
        <v>39</v>
      </c>
      <c r="C103" s="63"/>
      <c r="D103" s="63" t="s">
        <v>872</v>
      </c>
      <c r="E103" s="63" t="s">
        <v>873</v>
      </c>
      <c r="F103" s="63"/>
      <c r="G103" s="63"/>
      <c r="H103" s="63"/>
      <c r="I103" s="63" t="s">
        <v>926</v>
      </c>
      <c r="J103" s="63"/>
      <c r="K103" s="64">
        <v>1973</v>
      </c>
      <c r="L103" s="64" t="s">
        <v>836</v>
      </c>
      <c r="M103" s="67" t="s">
        <v>95</v>
      </c>
      <c r="N103" s="65" t="s">
        <v>209</v>
      </c>
      <c r="O103" s="65">
        <v>374</v>
      </c>
      <c r="P103" s="66"/>
      <c r="Q103" s="67"/>
      <c r="R103" s="23"/>
      <c r="U103" s="24"/>
      <c r="AF103"/>
      <c r="AG103"/>
      <c r="AH103"/>
      <c r="AI103" s="6"/>
      <c r="AJ103" s="6"/>
      <c r="AK103" s="6"/>
    </row>
    <row r="104" spans="1:39" x14ac:dyDescent="0.25">
      <c r="A104" s="62" t="s">
        <v>467</v>
      </c>
      <c r="B104" s="63">
        <v>2</v>
      </c>
      <c r="C104" s="63"/>
      <c r="D104" s="63" t="s">
        <v>874</v>
      </c>
      <c r="E104" s="63" t="s">
        <v>875</v>
      </c>
      <c r="F104" s="63"/>
      <c r="G104" s="63"/>
      <c r="H104" s="63" t="s">
        <v>947</v>
      </c>
      <c r="I104" s="63" t="s">
        <v>916</v>
      </c>
      <c r="J104" s="63"/>
      <c r="K104" s="64">
        <v>1976</v>
      </c>
      <c r="L104" s="64" t="s">
        <v>824</v>
      </c>
      <c r="M104" s="67" t="s">
        <v>95</v>
      </c>
      <c r="N104" s="65" t="s">
        <v>209</v>
      </c>
      <c r="O104" s="65">
        <v>443</v>
      </c>
      <c r="P104" s="66"/>
      <c r="Q104" s="64"/>
      <c r="R104"/>
      <c r="S104" s="23"/>
      <c r="V104" s="24"/>
      <c r="AF104"/>
      <c r="AG104"/>
      <c r="AH104"/>
      <c r="AJ104" s="6"/>
      <c r="AK104" s="6"/>
      <c r="AL104" s="6"/>
    </row>
    <row r="105" spans="1:39" x14ac:dyDescent="0.25">
      <c r="A105" s="62" t="s">
        <v>467</v>
      </c>
      <c r="B105" s="63">
        <v>10</v>
      </c>
      <c r="C105" s="63"/>
      <c r="D105" s="63" t="s">
        <v>876</v>
      </c>
      <c r="E105" s="63" t="s">
        <v>776</v>
      </c>
      <c r="F105" s="63">
        <v>35</v>
      </c>
      <c r="G105" s="63"/>
      <c r="H105" s="63" t="s">
        <v>947</v>
      </c>
      <c r="I105" s="63" t="s">
        <v>917</v>
      </c>
      <c r="J105" s="63"/>
      <c r="K105" s="64">
        <v>1972</v>
      </c>
      <c r="L105" s="64" t="s">
        <v>825</v>
      </c>
      <c r="M105" s="67" t="s">
        <v>95</v>
      </c>
      <c r="N105" s="65" t="s">
        <v>209</v>
      </c>
      <c r="O105" s="65">
        <v>1003</v>
      </c>
      <c r="P105" s="66"/>
      <c r="Q105" s="64"/>
      <c r="R105"/>
      <c r="S105" s="23"/>
      <c r="V105" s="24"/>
      <c r="AF105"/>
      <c r="AG105"/>
      <c r="AH105"/>
      <c r="AJ105" s="6"/>
      <c r="AK105" s="6"/>
      <c r="AL105" s="6"/>
    </row>
    <row r="106" spans="1:39" x14ac:dyDescent="0.25">
      <c r="A106" s="62" t="s">
        <v>467</v>
      </c>
      <c r="B106" s="63">
        <v>44</v>
      </c>
      <c r="C106" s="63"/>
      <c r="D106" s="63" t="s">
        <v>726</v>
      </c>
      <c r="E106" s="63" t="s">
        <v>877</v>
      </c>
      <c r="F106" s="63"/>
      <c r="G106" s="63"/>
      <c r="H106" s="63"/>
      <c r="I106" s="63" t="s">
        <v>192</v>
      </c>
      <c r="J106" s="63"/>
      <c r="K106" s="64">
        <v>1983</v>
      </c>
      <c r="L106" s="64" t="s">
        <v>825</v>
      </c>
      <c r="M106" s="67" t="s">
        <v>60</v>
      </c>
      <c r="N106" s="65" t="s">
        <v>259</v>
      </c>
      <c r="O106" s="65">
        <v>5</v>
      </c>
      <c r="P106" s="66"/>
      <c r="Q106" s="64"/>
      <c r="R106" s="36"/>
      <c r="T106" s="23"/>
      <c r="W106" s="24"/>
      <c r="AF106"/>
      <c r="AG106"/>
      <c r="AH106"/>
      <c r="AK106" s="6"/>
      <c r="AL106" s="6"/>
      <c r="AM106" s="6"/>
    </row>
    <row r="107" spans="1:39" x14ac:dyDescent="0.25">
      <c r="A107" s="62" t="s">
        <v>467</v>
      </c>
      <c r="B107" s="63">
        <v>46</v>
      </c>
      <c r="C107" s="63"/>
      <c r="D107" s="63" t="s">
        <v>684</v>
      </c>
      <c r="E107" s="63" t="s">
        <v>878</v>
      </c>
      <c r="F107" s="63"/>
      <c r="G107" s="63"/>
      <c r="H107" s="63"/>
      <c r="I107" s="63" t="s">
        <v>918</v>
      </c>
      <c r="J107" s="63"/>
      <c r="K107" s="64">
        <v>1984</v>
      </c>
      <c r="L107" s="64" t="s">
        <v>838</v>
      </c>
      <c r="M107" s="67" t="s">
        <v>60</v>
      </c>
      <c r="N107" s="65" t="s">
        <v>259</v>
      </c>
      <c r="O107" s="65">
        <v>13</v>
      </c>
      <c r="P107" s="66"/>
      <c r="Q107" s="67"/>
      <c r="R107" s="23"/>
      <c r="U107" s="24"/>
      <c r="AF107"/>
      <c r="AG107"/>
      <c r="AH107"/>
      <c r="AI107" s="6"/>
      <c r="AJ107" s="6"/>
      <c r="AK107" s="6"/>
    </row>
    <row r="108" spans="1:39" x14ac:dyDescent="0.25">
      <c r="A108" s="62" t="s">
        <v>467</v>
      </c>
      <c r="B108" s="63">
        <v>49</v>
      </c>
      <c r="C108" s="63"/>
      <c r="D108" s="63" t="s">
        <v>879</v>
      </c>
      <c r="E108" s="63" t="s">
        <v>880</v>
      </c>
      <c r="F108" s="63"/>
      <c r="G108" s="63"/>
      <c r="H108" s="63"/>
      <c r="I108" s="63" t="s">
        <v>922</v>
      </c>
      <c r="J108" s="63"/>
      <c r="K108" s="64">
        <v>1981</v>
      </c>
      <c r="L108" s="64" t="s">
        <v>834</v>
      </c>
      <c r="M108" s="67" t="s">
        <v>60</v>
      </c>
      <c r="N108" s="65" t="s">
        <v>259</v>
      </c>
      <c r="O108" s="65">
        <v>38</v>
      </c>
      <c r="P108" s="66"/>
      <c r="Q108" s="67"/>
      <c r="R108" s="23"/>
      <c r="U108" s="24"/>
      <c r="AF108"/>
      <c r="AG108"/>
      <c r="AH108"/>
      <c r="AI108" s="6"/>
      <c r="AJ108" s="6"/>
      <c r="AK108" s="6"/>
    </row>
    <row r="109" spans="1:39" x14ac:dyDescent="0.25">
      <c r="A109" s="62" t="s">
        <v>467</v>
      </c>
      <c r="B109" s="63">
        <v>6</v>
      </c>
      <c r="C109" s="63"/>
      <c r="D109" s="63" t="s">
        <v>881</v>
      </c>
      <c r="E109" s="63" t="s">
        <v>882</v>
      </c>
      <c r="F109" s="63"/>
      <c r="G109" s="63"/>
      <c r="H109" s="63" t="s">
        <v>947</v>
      </c>
      <c r="I109" s="63" t="s">
        <v>917</v>
      </c>
      <c r="J109" s="63"/>
      <c r="K109" s="64">
        <v>1986</v>
      </c>
      <c r="L109" s="64" t="s">
        <v>939</v>
      </c>
      <c r="M109" s="67" t="s">
        <v>60</v>
      </c>
      <c r="N109" s="65" t="s">
        <v>259</v>
      </c>
      <c r="O109" s="65">
        <v>49</v>
      </c>
      <c r="P109" s="66"/>
      <c r="Q109" s="64"/>
      <c r="R109"/>
      <c r="S109" s="23"/>
      <c r="V109" s="24"/>
      <c r="AF109"/>
      <c r="AG109"/>
      <c r="AH109"/>
      <c r="AJ109" s="6"/>
      <c r="AK109" s="6"/>
      <c r="AL109" s="6"/>
    </row>
    <row r="110" spans="1:39" x14ac:dyDescent="0.25">
      <c r="A110" s="62" t="s">
        <v>467</v>
      </c>
      <c r="B110" s="63">
        <v>47</v>
      </c>
      <c r="C110" s="63"/>
      <c r="D110" s="63" t="s">
        <v>883</v>
      </c>
      <c r="E110" s="63" t="s">
        <v>884</v>
      </c>
      <c r="F110" s="63"/>
      <c r="G110" s="63"/>
      <c r="H110" s="63"/>
      <c r="I110" s="63" t="s">
        <v>927</v>
      </c>
      <c r="J110" s="63"/>
      <c r="K110" s="64">
        <v>1984</v>
      </c>
      <c r="L110" s="64" t="s">
        <v>941</v>
      </c>
      <c r="M110" s="67" t="s">
        <v>60</v>
      </c>
      <c r="N110" s="65" t="s">
        <v>259</v>
      </c>
      <c r="O110" s="65">
        <v>62</v>
      </c>
      <c r="P110" s="66"/>
      <c r="Q110" s="67"/>
      <c r="R110" s="23"/>
      <c r="U110" s="24"/>
      <c r="AF110"/>
      <c r="AG110"/>
      <c r="AH110"/>
      <c r="AI110" s="6"/>
      <c r="AJ110" s="6"/>
      <c r="AK110" s="6"/>
    </row>
    <row r="111" spans="1:39" x14ac:dyDescent="0.25">
      <c r="A111" s="62" t="s">
        <v>467</v>
      </c>
      <c r="B111" s="63">
        <v>13</v>
      </c>
      <c r="C111" s="63"/>
      <c r="D111" s="63" t="s">
        <v>686</v>
      </c>
      <c r="E111" s="63" t="s">
        <v>885</v>
      </c>
      <c r="F111" s="63">
        <v>35</v>
      </c>
      <c r="G111" s="63"/>
      <c r="H111" s="63" t="s">
        <v>947</v>
      </c>
      <c r="I111" s="63" t="s">
        <v>917</v>
      </c>
      <c r="J111" s="63"/>
      <c r="K111" s="64">
        <v>1982</v>
      </c>
      <c r="L111" s="64" t="s">
        <v>940</v>
      </c>
      <c r="M111" s="67" t="s">
        <v>60</v>
      </c>
      <c r="N111" s="65" t="s">
        <v>259</v>
      </c>
      <c r="O111" s="65">
        <v>119</v>
      </c>
      <c r="P111" s="66"/>
      <c r="Q111" s="64"/>
      <c r="R111"/>
      <c r="S111" s="23"/>
      <c r="V111" s="24"/>
      <c r="AF111"/>
      <c r="AG111"/>
      <c r="AH111"/>
      <c r="AJ111" s="6"/>
      <c r="AK111" s="6"/>
      <c r="AL111" s="6"/>
    </row>
    <row r="112" spans="1:39" x14ac:dyDescent="0.25">
      <c r="A112" s="62" t="s">
        <v>467</v>
      </c>
      <c r="B112" s="63">
        <v>45</v>
      </c>
      <c r="C112" s="63"/>
      <c r="D112" s="63" t="s">
        <v>780</v>
      </c>
      <c r="E112" s="63" t="s">
        <v>886</v>
      </c>
      <c r="F112" s="63"/>
      <c r="G112" s="63"/>
      <c r="H112" s="63"/>
      <c r="I112" s="63" t="s">
        <v>928</v>
      </c>
      <c r="J112" s="63"/>
      <c r="K112" s="64">
        <v>1992</v>
      </c>
      <c r="L112" s="64" t="s">
        <v>838</v>
      </c>
      <c r="M112" s="67" t="s">
        <v>60</v>
      </c>
      <c r="N112" s="65" t="s">
        <v>259</v>
      </c>
      <c r="O112" s="65">
        <v>168</v>
      </c>
      <c r="P112" s="66"/>
      <c r="Q112" s="64"/>
      <c r="R112"/>
      <c r="S112" s="23"/>
      <c r="V112" s="24"/>
      <c r="AF112"/>
      <c r="AG112"/>
      <c r="AH112"/>
      <c r="AJ112" s="6"/>
      <c r="AK112" s="6"/>
      <c r="AL112" s="6"/>
    </row>
    <row r="113" spans="1:56" x14ac:dyDescent="0.25">
      <c r="A113" s="62" t="s">
        <v>467</v>
      </c>
      <c r="B113" s="63">
        <v>9</v>
      </c>
      <c r="C113" s="63"/>
      <c r="D113" s="63" t="s">
        <v>650</v>
      </c>
      <c r="E113" s="63" t="s">
        <v>779</v>
      </c>
      <c r="F113" s="63">
        <v>35</v>
      </c>
      <c r="G113" s="63"/>
      <c r="H113" s="63" t="s">
        <v>947</v>
      </c>
      <c r="I113" s="63" t="s">
        <v>921</v>
      </c>
      <c r="J113" s="63"/>
      <c r="K113" s="64">
        <v>1981</v>
      </c>
      <c r="L113" s="64" t="s">
        <v>825</v>
      </c>
      <c r="M113" s="67" t="s">
        <v>60</v>
      </c>
      <c r="N113" s="65" t="s">
        <v>259</v>
      </c>
      <c r="O113" s="65">
        <v>211</v>
      </c>
      <c r="P113" s="66"/>
      <c r="Q113" s="67"/>
      <c r="R113" s="23"/>
      <c r="U113" s="24"/>
      <c r="AF113"/>
      <c r="AG113"/>
      <c r="AH113"/>
      <c r="AI113" s="6"/>
      <c r="AJ113" s="6"/>
      <c r="AK113" s="6"/>
    </row>
    <row r="114" spans="1:56" x14ac:dyDescent="0.25">
      <c r="A114" s="62" t="s">
        <v>467</v>
      </c>
      <c r="B114" s="63">
        <v>5</v>
      </c>
      <c r="C114" s="63"/>
      <c r="D114" s="63" t="s">
        <v>887</v>
      </c>
      <c r="E114" s="63" t="s">
        <v>888</v>
      </c>
      <c r="F114" s="63"/>
      <c r="G114" s="63"/>
      <c r="H114" s="63" t="s">
        <v>947</v>
      </c>
      <c r="I114" s="63" t="s">
        <v>920</v>
      </c>
      <c r="J114" s="63"/>
      <c r="K114" s="64">
        <v>1981</v>
      </c>
      <c r="L114" s="64" t="s">
        <v>939</v>
      </c>
      <c r="M114" s="67" t="s">
        <v>60</v>
      </c>
      <c r="N114" s="65" t="s">
        <v>259</v>
      </c>
      <c r="O114" s="65">
        <v>231</v>
      </c>
      <c r="P114" s="66"/>
      <c r="Q114" s="67"/>
      <c r="R114" s="23"/>
      <c r="U114" s="24"/>
      <c r="AF114"/>
      <c r="AG114"/>
      <c r="AH114"/>
      <c r="AI114" s="6"/>
      <c r="AJ114" s="6"/>
      <c r="AK114" s="6"/>
    </row>
    <row r="115" spans="1:56" x14ac:dyDescent="0.25">
      <c r="A115" s="62" t="s">
        <v>467</v>
      </c>
      <c r="B115" s="63">
        <v>43</v>
      </c>
      <c r="C115" s="63"/>
      <c r="D115" s="63" t="s">
        <v>889</v>
      </c>
      <c r="E115" s="63" t="s">
        <v>890</v>
      </c>
      <c r="F115" s="63"/>
      <c r="G115" s="63"/>
      <c r="H115" s="63"/>
      <c r="I115" s="63" t="s">
        <v>929</v>
      </c>
      <c r="J115" s="63"/>
      <c r="K115" s="64">
        <v>1987</v>
      </c>
      <c r="L115" s="64" t="s">
        <v>825</v>
      </c>
      <c r="M115" s="67" t="s">
        <v>60</v>
      </c>
      <c r="N115" s="65" t="s">
        <v>259</v>
      </c>
      <c r="O115" s="65">
        <v>606</v>
      </c>
      <c r="P115" s="66"/>
      <c r="Q115" s="67"/>
      <c r="R115" s="23"/>
      <c r="U115" s="24"/>
      <c r="AF115"/>
      <c r="AG115"/>
      <c r="AH115"/>
      <c r="AI115" s="6"/>
      <c r="AJ115" s="6"/>
      <c r="AK115" s="6"/>
    </row>
    <row r="116" spans="1:56" x14ac:dyDescent="0.25">
      <c r="A116" s="62" t="s">
        <v>467</v>
      </c>
      <c r="B116" s="63">
        <v>50</v>
      </c>
      <c r="C116" s="63"/>
      <c r="D116" s="63" t="s">
        <v>726</v>
      </c>
      <c r="E116" s="63" t="s">
        <v>855</v>
      </c>
      <c r="F116" s="63"/>
      <c r="G116" s="63"/>
      <c r="H116" s="63"/>
      <c r="I116" s="63" t="s">
        <v>930</v>
      </c>
      <c r="J116" s="63"/>
      <c r="K116" s="64">
        <v>1971</v>
      </c>
      <c r="L116" s="64" t="s">
        <v>825</v>
      </c>
      <c r="M116" s="67" t="s">
        <v>276</v>
      </c>
      <c r="N116" s="65" t="s">
        <v>277</v>
      </c>
      <c r="O116" s="65">
        <v>6</v>
      </c>
      <c r="P116" s="66"/>
      <c r="Q116" s="67"/>
      <c r="R116" s="23"/>
      <c r="U116" s="24"/>
      <c r="AF116"/>
      <c r="AG116"/>
      <c r="AH116"/>
      <c r="AI116" s="6"/>
      <c r="AJ116" s="6"/>
      <c r="AK116" s="6"/>
    </row>
    <row r="117" spans="1:56" x14ac:dyDescent="0.25">
      <c r="A117" s="62" t="s">
        <v>467</v>
      </c>
      <c r="B117" s="63">
        <v>52</v>
      </c>
      <c r="C117" s="63"/>
      <c r="D117" s="63" t="s">
        <v>694</v>
      </c>
      <c r="E117" s="63" t="s">
        <v>893</v>
      </c>
      <c r="F117" s="63"/>
      <c r="G117" s="63"/>
      <c r="H117" s="63"/>
      <c r="I117" s="63" t="s">
        <v>913</v>
      </c>
      <c r="J117" s="63"/>
      <c r="K117" s="64">
        <v>1958</v>
      </c>
      <c r="L117" s="64" t="s">
        <v>825</v>
      </c>
      <c r="M117" s="67" t="s">
        <v>276</v>
      </c>
      <c r="N117" s="65" t="s">
        <v>277</v>
      </c>
      <c r="O117" s="65">
        <v>37</v>
      </c>
      <c r="P117" s="66"/>
      <c r="Q117" s="64"/>
      <c r="R117"/>
      <c r="S117" s="23"/>
      <c r="V117" s="24"/>
      <c r="AF117"/>
      <c r="AG117"/>
      <c r="AH117"/>
      <c r="AJ117" s="6"/>
      <c r="AK117" s="6"/>
      <c r="AL117" s="6"/>
    </row>
    <row r="118" spans="1:56" x14ac:dyDescent="0.25">
      <c r="A118" s="62" t="s">
        <v>467</v>
      </c>
      <c r="B118" s="63">
        <v>53</v>
      </c>
      <c r="C118" s="63"/>
      <c r="D118" s="63" t="s">
        <v>695</v>
      </c>
      <c r="E118" s="63" t="s">
        <v>894</v>
      </c>
      <c r="F118" s="63"/>
      <c r="G118" s="63"/>
      <c r="H118" s="63"/>
      <c r="I118" s="63" t="s">
        <v>931</v>
      </c>
      <c r="J118" s="63"/>
      <c r="K118" s="64">
        <v>1979</v>
      </c>
      <c r="L118" s="64" t="s">
        <v>938</v>
      </c>
      <c r="M118" s="67" t="s">
        <v>276</v>
      </c>
      <c r="N118" s="65" t="s">
        <v>277</v>
      </c>
      <c r="O118" s="65">
        <v>123</v>
      </c>
      <c r="P118" s="66"/>
      <c r="Q118" s="67"/>
      <c r="R118" s="23"/>
      <c r="T118" s="24"/>
      <c r="AF118"/>
      <c r="AG118"/>
      <c r="AI118" s="6"/>
      <c r="AJ118" s="6"/>
    </row>
    <row r="119" spans="1:56" x14ac:dyDescent="0.25">
      <c r="A119" s="62" t="s">
        <v>467</v>
      </c>
      <c r="B119" s="63">
        <v>55</v>
      </c>
      <c r="C119" s="63"/>
      <c r="D119" s="63" t="s">
        <v>895</v>
      </c>
      <c r="E119" s="63" t="s">
        <v>935</v>
      </c>
      <c r="F119" s="63"/>
      <c r="G119" s="63" t="s">
        <v>199</v>
      </c>
      <c r="H119" s="63"/>
      <c r="I119" s="63" t="s">
        <v>859</v>
      </c>
      <c r="J119" s="63"/>
      <c r="K119" s="64">
        <v>1951</v>
      </c>
      <c r="L119" s="64" t="s">
        <v>836</v>
      </c>
      <c r="M119" s="67" t="s">
        <v>276</v>
      </c>
      <c r="N119" s="65" t="s">
        <v>277</v>
      </c>
      <c r="O119" s="65">
        <v>141</v>
      </c>
      <c r="P119" s="66"/>
      <c r="Q119" s="67"/>
      <c r="R119" s="23"/>
      <c r="T119" s="24"/>
      <c r="AF119"/>
      <c r="AG119"/>
      <c r="AI119" s="6"/>
      <c r="AJ119" s="6"/>
    </row>
    <row r="120" spans="1:56" x14ac:dyDescent="0.25">
      <c r="A120" s="62" t="s">
        <v>467</v>
      </c>
      <c r="B120" s="63">
        <v>51</v>
      </c>
      <c r="C120" s="63"/>
      <c r="D120" s="63" t="s">
        <v>668</v>
      </c>
      <c r="E120" s="63" t="s">
        <v>669</v>
      </c>
      <c r="F120" s="63"/>
      <c r="G120" s="63"/>
      <c r="H120" s="63"/>
      <c r="I120" s="63" t="s">
        <v>932</v>
      </c>
      <c r="J120" s="63"/>
      <c r="K120" s="64">
        <v>1953</v>
      </c>
      <c r="L120" s="64" t="s">
        <v>825</v>
      </c>
      <c r="M120" s="67" t="s">
        <v>276</v>
      </c>
      <c r="N120" s="65" t="s">
        <v>277</v>
      </c>
      <c r="O120" s="65">
        <v>215</v>
      </c>
      <c r="P120" s="66"/>
      <c r="Q120" s="64"/>
      <c r="R120"/>
      <c r="S120" s="23"/>
      <c r="V120" s="24"/>
      <c r="AF120"/>
      <c r="AG120"/>
      <c r="AH120"/>
      <c r="AJ120" s="6"/>
      <c r="AK120" s="6"/>
      <c r="AL120" s="6"/>
    </row>
    <row r="121" spans="1:56" x14ac:dyDescent="0.25">
      <c r="A121" s="62" t="s">
        <v>467</v>
      </c>
      <c r="B121" s="63">
        <v>54</v>
      </c>
      <c r="C121" s="63"/>
      <c r="D121" s="63" t="s">
        <v>896</v>
      </c>
      <c r="E121" s="63" t="s">
        <v>897</v>
      </c>
      <c r="F121" s="63"/>
      <c r="G121" s="63"/>
      <c r="H121" s="63"/>
      <c r="I121" s="63" t="s">
        <v>933</v>
      </c>
      <c r="J121" s="63"/>
      <c r="K121" s="64">
        <v>1954</v>
      </c>
      <c r="L121" s="64" t="s">
        <v>937</v>
      </c>
      <c r="M121" s="67" t="s">
        <v>276</v>
      </c>
      <c r="N121" s="65" t="s">
        <v>277</v>
      </c>
      <c r="O121" s="65">
        <v>283</v>
      </c>
      <c r="P121" s="66"/>
      <c r="Q121" s="64"/>
      <c r="R121"/>
      <c r="S121" s="23"/>
      <c r="V121" s="24"/>
      <c r="AF121"/>
      <c r="AG121"/>
      <c r="AH121"/>
      <c r="AJ121" s="6"/>
      <c r="AK121" s="6"/>
      <c r="AL121" s="6"/>
    </row>
    <row r="122" spans="1:56" x14ac:dyDescent="0.25">
      <c r="A122" s="70" t="s">
        <v>461</v>
      </c>
      <c r="B122" s="71">
        <v>1</v>
      </c>
      <c r="C122" s="71" t="s">
        <v>250</v>
      </c>
      <c r="D122" s="71" t="s">
        <v>468</v>
      </c>
      <c r="E122" s="71" t="s">
        <v>469</v>
      </c>
      <c r="F122" s="71"/>
      <c r="G122" s="71"/>
      <c r="H122" s="71"/>
      <c r="I122" s="71" t="s">
        <v>179</v>
      </c>
      <c r="J122" s="71" t="s">
        <v>470</v>
      </c>
      <c r="K122" s="72">
        <v>1969</v>
      </c>
      <c r="L122" s="72" t="s">
        <v>208</v>
      </c>
      <c r="M122" s="71" t="s">
        <v>30</v>
      </c>
      <c r="N122" s="73" t="s">
        <v>204</v>
      </c>
      <c r="O122" s="74">
        <v>484</v>
      </c>
      <c r="P122" s="75"/>
      <c r="Q122" s="76"/>
      <c r="R122" s="2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</row>
    <row r="123" spans="1:56" x14ac:dyDescent="0.25">
      <c r="A123" s="70" t="s">
        <v>461</v>
      </c>
      <c r="B123" s="71">
        <v>2</v>
      </c>
      <c r="C123" s="71" t="s">
        <v>426</v>
      </c>
      <c r="D123" s="71" t="s">
        <v>78</v>
      </c>
      <c r="E123" s="71" t="s">
        <v>79</v>
      </c>
      <c r="F123" s="71"/>
      <c r="G123" s="71"/>
      <c r="H123" s="71"/>
      <c r="I123" s="71" t="s">
        <v>80</v>
      </c>
      <c r="J123" s="71">
        <v>600</v>
      </c>
      <c r="K123" s="72">
        <v>1959</v>
      </c>
      <c r="L123" s="72" t="s">
        <v>215</v>
      </c>
      <c r="M123" s="71" t="s">
        <v>81</v>
      </c>
      <c r="N123" s="73" t="s">
        <v>200</v>
      </c>
      <c r="O123" s="74">
        <v>212</v>
      </c>
      <c r="P123" s="75"/>
      <c r="Q123" s="76"/>
      <c r="R123" s="2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</row>
    <row r="124" spans="1:56" x14ac:dyDescent="0.25">
      <c r="A124" s="70" t="s">
        <v>461</v>
      </c>
      <c r="B124" s="71">
        <v>3</v>
      </c>
      <c r="C124" s="71" t="s">
        <v>472</v>
      </c>
      <c r="D124" s="71" t="s">
        <v>27</v>
      </c>
      <c r="E124" s="71" t="s">
        <v>473</v>
      </c>
      <c r="F124" s="71"/>
      <c r="G124" s="71"/>
      <c r="H124" s="71"/>
      <c r="I124" s="71" t="s">
        <v>474</v>
      </c>
      <c r="J124" s="71">
        <v>80</v>
      </c>
      <c r="K124" s="72">
        <v>1991</v>
      </c>
      <c r="L124" s="72" t="s">
        <v>208</v>
      </c>
      <c r="M124" s="71" t="s">
        <v>35</v>
      </c>
      <c r="N124" s="73" t="s">
        <v>198</v>
      </c>
      <c r="O124" s="74">
        <v>381</v>
      </c>
      <c r="P124" s="75"/>
      <c r="Q124" s="76"/>
      <c r="R124" s="2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</row>
    <row r="125" spans="1:56" x14ac:dyDescent="0.25">
      <c r="A125" s="70" t="s">
        <v>461</v>
      </c>
      <c r="B125" s="71">
        <v>4</v>
      </c>
      <c r="C125" s="71" t="s">
        <v>236</v>
      </c>
      <c r="D125" s="71" t="s">
        <v>475</v>
      </c>
      <c r="E125" s="71" t="s">
        <v>390</v>
      </c>
      <c r="F125" s="71"/>
      <c r="G125" s="71"/>
      <c r="H125" s="71"/>
      <c r="I125" s="71" t="s">
        <v>110</v>
      </c>
      <c r="J125" s="71" t="s">
        <v>476</v>
      </c>
      <c r="K125" s="72">
        <v>1973</v>
      </c>
      <c r="L125" s="72" t="s">
        <v>208</v>
      </c>
      <c r="M125" s="71" t="s">
        <v>19</v>
      </c>
      <c r="N125" s="73" t="s">
        <v>202</v>
      </c>
      <c r="O125" s="74">
        <v>309</v>
      </c>
      <c r="P125" s="75"/>
      <c r="Q125" s="76"/>
      <c r="R125" s="2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</row>
    <row r="126" spans="1:56" x14ac:dyDescent="0.25">
      <c r="A126" s="70" t="s">
        <v>461</v>
      </c>
      <c r="B126" s="71">
        <v>5</v>
      </c>
      <c r="C126" s="71" t="s">
        <v>223</v>
      </c>
      <c r="D126" s="71" t="s">
        <v>27</v>
      </c>
      <c r="E126" s="71" t="s">
        <v>156</v>
      </c>
      <c r="F126" s="71"/>
      <c r="G126" s="71"/>
      <c r="H126" s="71"/>
      <c r="I126" s="71" t="s">
        <v>114</v>
      </c>
      <c r="J126" s="71" t="s">
        <v>355</v>
      </c>
      <c r="K126" s="72">
        <v>1966</v>
      </c>
      <c r="L126" s="72" t="s">
        <v>208</v>
      </c>
      <c r="M126" s="71" t="s">
        <v>30</v>
      </c>
      <c r="N126" s="73" t="s">
        <v>204</v>
      </c>
      <c r="O126" s="74">
        <v>322</v>
      </c>
      <c r="P126" s="75"/>
      <c r="Q126" s="76"/>
      <c r="R126" s="2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</row>
    <row r="127" spans="1:56" x14ac:dyDescent="0.25">
      <c r="A127" s="70" t="s">
        <v>461</v>
      </c>
      <c r="B127" s="71">
        <v>6</v>
      </c>
      <c r="C127" s="71" t="s">
        <v>341</v>
      </c>
      <c r="D127" s="71" t="s">
        <v>477</v>
      </c>
      <c r="E127" s="71" t="s">
        <v>67</v>
      </c>
      <c r="F127" s="71"/>
      <c r="G127" s="71"/>
      <c r="H127" s="71"/>
      <c r="I127" s="71" t="s">
        <v>80</v>
      </c>
      <c r="J127" s="71">
        <v>1100</v>
      </c>
      <c r="K127" s="72">
        <v>1962</v>
      </c>
      <c r="L127" s="72" t="s">
        <v>208</v>
      </c>
      <c r="M127" s="71" t="s">
        <v>30</v>
      </c>
      <c r="N127" s="73" t="s">
        <v>204</v>
      </c>
      <c r="O127" s="74">
        <v>465</v>
      </c>
      <c r="P127" s="75"/>
      <c r="Q127" s="76"/>
      <c r="R127" s="2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</row>
    <row r="128" spans="1:56" x14ac:dyDescent="0.25">
      <c r="A128" s="70" t="s">
        <v>461</v>
      </c>
      <c r="B128" s="71">
        <v>7</v>
      </c>
      <c r="C128" s="71" t="s">
        <v>334</v>
      </c>
      <c r="D128" s="71" t="s">
        <v>478</v>
      </c>
      <c r="E128" s="71" t="s">
        <v>479</v>
      </c>
      <c r="F128" s="71"/>
      <c r="G128" s="71"/>
      <c r="H128" s="71"/>
      <c r="I128" s="71" t="s">
        <v>17</v>
      </c>
      <c r="J128" s="71" t="s">
        <v>480</v>
      </c>
      <c r="K128" s="72">
        <v>1971</v>
      </c>
      <c r="L128" s="72" t="s">
        <v>239</v>
      </c>
      <c r="M128" s="71" t="s">
        <v>19</v>
      </c>
      <c r="N128" s="73" t="s">
        <v>202</v>
      </c>
      <c r="O128" s="74">
        <v>165.00000000000003</v>
      </c>
      <c r="P128" s="75"/>
      <c r="Q128" s="76"/>
      <c r="R128" s="2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</row>
    <row r="129" spans="1:56" x14ac:dyDescent="0.25">
      <c r="A129" s="70" t="s">
        <v>461</v>
      </c>
      <c r="B129" s="71">
        <v>8</v>
      </c>
      <c r="C129" s="71" t="s">
        <v>481</v>
      </c>
      <c r="D129" s="71" t="s">
        <v>482</v>
      </c>
      <c r="E129" s="71" t="s">
        <v>156</v>
      </c>
      <c r="F129" s="71"/>
      <c r="G129" s="71"/>
      <c r="H129" s="71"/>
      <c r="I129" s="71" t="s">
        <v>114</v>
      </c>
      <c r="J129" s="71" t="s">
        <v>483</v>
      </c>
      <c r="K129" s="72">
        <v>1981</v>
      </c>
      <c r="L129" s="72" t="s">
        <v>246</v>
      </c>
      <c r="M129" s="71" t="s">
        <v>35</v>
      </c>
      <c r="N129" s="73" t="s">
        <v>198</v>
      </c>
      <c r="O129" s="74">
        <v>207</v>
      </c>
      <c r="P129" s="75"/>
      <c r="Q129" s="76"/>
      <c r="R129" s="2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</row>
    <row r="130" spans="1:56" x14ac:dyDescent="0.25">
      <c r="A130" s="70" t="s">
        <v>461</v>
      </c>
      <c r="B130" s="71">
        <v>9</v>
      </c>
      <c r="C130" s="71" t="s">
        <v>120</v>
      </c>
      <c r="D130" s="71" t="s">
        <v>261</v>
      </c>
      <c r="E130" s="71" t="s">
        <v>16</v>
      </c>
      <c r="F130" s="71"/>
      <c r="G130" s="71"/>
      <c r="H130" s="71"/>
      <c r="I130" s="71" t="s">
        <v>80</v>
      </c>
      <c r="J130" s="71" t="s">
        <v>484</v>
      </c>
      <c r="K130" s="72">
        <v>1934</v>
      </c>
      <c r="L130" s="72" t="s">
        <v>246</v>
      </c>
      <c r="M130" s="71" t="s">
        <v>181</v>
      </c>
      <c r="N130" s="73" t="s">
        <v>263</v>
      </c>
      <c r="O130" s="74">
        <v>204</v>
      </c>
      <c r="P130" s="75"/>
      <c r="Q130" s="76"/>
      <c r="R130" s="2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</row>
    <row r="131" spans="1:56" x14ac:dyDescent="0.25">
      <c r="A131" s="70" t="s">
        <v>461</v>
      </c>
      <c r="B131" s="71">
        <v>10</v>
      </c>
      <c r="C131" s="71" t="s">
        <v>454</v>
      </c>
      <c r="D131" s="71" t="s">
        <v>485</v>
      </c>
      <c r="E131" s="71" t="s">
        <v>390</v>
      </c>
      <c r="F131" s="71"/>
      <c r="G131" s="71"/>
      <c r="H131" s="71"/>
      <c r="I131" s="71" t="s">
        <v>126</v>
      </c>
      <c r="J131" s="71" t="s">
        <v>486</v>
      </c>
      <c r="K131" s="72">
        <v>1981</v>
      </c>
      <c r="L131" s="72" t="s">
        <v>246</v>
      </c>
      <c r="M131" s="71" t="s">
        <v>35</v>
      </c>
      <c r="N131" s="73" t="s">
        <v>198</v>
      </c>
      <c r="O131" s="74">
        <v>126</v>
      </c>
      <c r="P131" s="75"/>
      <c r="Q131" s="76"/>
      <c r="R131" s="2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</row>
    <row r="132" spans="1:56" x14ac:dyDescent="0.25">
      <c r="A132" s="70" t="s">
        <v>461</v>
      </c>
      <c r="B132" s="71">
        <v>11</v>
      </c>
      <c r="C132" s="71" t="s">
        <v>311</v>
      </c>
      <c r="D132" s="71" t="s">
        <v>284</v>
      </c>
      <c r="E132" s="71" t="s">
        <v>285</v>
      </c>
      <c r="F132" s="71"/>
      <c r="G132" s="71" t="s">
        <v>199</v>
      </c>
      <c r="H132" s="71"/>
      <c r="I132" s="71" t="s">
        <v>53</v>
      </c>
      <c r="J132" s="71" t="s">
        <v>487</v>
      </c>
      <c r="K132" s="72">
        <v>1974</v>
      </c>
      <c r="L132" s="72" t="s">
        <v>239</v>
      </c>
      <c r="M132" s="71" t="s">
        <v>19</v>
      </c>
      <c r="N132" s="73" t="s">
        <v>202</v>
      </c>
      <c r="O132" s="74">
        <v>107.99999999999999</v>
      </c>
      <c r="P132" s="75"/>
      <c r="Q132" s="76"/>
      <c r="R132" s="2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</row>
    <row r="133" spans="1:56" x14ac:dyDescent="0.25">
      <c r="A133" s="70" t="s">
        <v>461</v>
      </c>
      <c r="B133" s="71">
        <v>13</v>
      </c>
      <c r="C133" s="71" t="s">
        <v>264</v>
      </c>
      <c r="D133" s="71" t="s">
        <v>490</v>
      </c>
      <c r="E133" s="71" t="s">
        <v>156</v>
      </c>
      <c r="F133" s="71"/>
      <c r="G133" s="71"/>
      <c r="H133" s="71"/>
      <c r="I133" s="71" t="s">
        <v>114</v>
      </c>
      <c r="J133" s="71" t="s">
        <v>428</v>
      </c>
      <c r="K133" s="72">
        <v>1970</v>
      </c>
      <c r="L133" s="72" t="s">
        <v>491</v>
      </c>
      <c r="M133" s="71" t="s">
        <v>30</v>
      </c>
      <c r="N133" s="73" t="s">
        <v>204</v>
      </c>
      <c r="O133" s="74">
        <v>295</v>
      </c>
      <c r="P133" s="75"/>
      <c r="Q133" s="76"/>
      <c r="R133" s="2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</row>
    <row r="134" spans="1:56" x14ac:dyDescent="0.25">
      <c r="A134" s="70" t="s">
        <v>461</v>
      </c>
      <c r="B134" s="71">
        <v>14</v>
      </c>
      <c r="C134" s="71" t="s">
        <v>228</v>
      </c>
      <c r="D134" s="71" t="s">
        <v>492</v>
      </c>
      <c r="E134" s="71" t="s">
        <v>332</v>
      </c>
      <c r="F134" s="71"/>
      <c r="G134" s="71"/>
      <c r="H134" s="71"/>
      <c r="I134" s="71" t="s">
        <v>72</v>
      </c>
      <c r="J134" s="71">
        <v>5</v>
      </c>
      <c r="K134" s="72">
        <v>1995</v>
      </c>
      <c r="L134" s="72" t="s">
        <v>491</v>
      </c>
      <c r="M134" s="71" t="s">
        <v>35</v>
      </c>
      <c r="N134" s="73" t="s">
        <v>198</v>
      </c>
      <c r="O134" s="74">
        <v>355</v>
      </c>
      <c r="P134" s="75"/>
      <c r="Q134" s="76"/>
      <c r="R134" s="2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</row>
    <row r="135" spans="1:56" x14ac:dyDescent="0.25">
      <c r="A135" s="70" t="s">
        <v>461</v>
      </c>
      <c r="B135" s="71">
        <v>15</v>
      </c>
      <c r="C135" s="71" t="s">
        <v>65</v>
      </c>
      <c r="D135" s="71" t="s">
        <v>9</v>
      </c>
      <c r="E135" s="71" t="s">
        <v>10</v>
      </c>
      <c r="F135" s="71"/>
      <c r="G135" s="71"/>
      <c r="H135" s="71"/>
      <c r="I135" s="71" t="s">
        <v>114</v>
      </c>
      <c r="J135" s="71" t="s">
        <v>12</v>
      </c>
      <c r="K135" s="72">
        <v>1998</v>
      </c>
      <c r="L135" s="72" t="s">
        <v>226</v>
      </c>
      <c r="M135" s="71" t="s">
        <v>13</v>
      </c>
      <c r="N135" s="73" t="s">
        <v>227</v>
      </c>
      <c r="O135" s="74">
        <v>279</v>
      </c>
      <c r="P135" s="75"/>
      <c r="Q135" s="76"/>
      <c r="R135" s="2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</row>
    <row r="136" spans="1:56" x14ac:dyDescent="0.25">
      <c r="A136" s="70" t="s">
        <v>461</v>
      </c>
      <c r="B136" s="71">
        <v>16</v>
      </c>
      <c r="C136" s="71" t="s">
        <v>305</v>
      </c>
      <c r="D136" s="71" t="s">
        <v>335</v>
      </c>
      <c r="E136" s="71" t="s">
        <v>336</v>
      </c>
      <c r="F136" s="71"/>
      <c r="G136" s="71"/>
      <c r="H136" s="71"/>
      <c r="I136" s="71" t="s">
        <v>105</v>
      </c>
      <c r="J136" s="71" t="s">
        <v>493</v>
      </c>
      <c r="K136" s="72">
        <v>1953</v>
      </c>
      <c r="L136" s="72" t="s">
        <v>208</v>
      </c>
      <c r="M136" s="71" t="s">
        <v>276</v>
      </c>
      <c r="N136" s="73" t="s">
        <v>277</v>
      </c>
      <c r="O136" s="74">
        <v>338</v>
      </c>
      <c r="P136" s="75"/>
      <c r="Q136" s="76"/>
      <c r="R136" s="2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</row>
    <row r="137" spans="1:56" x14ac:dyDescent="0.25">
      <c r="A137" s="70" t="s">
        <v>461</v>
      </c>
      <c r="B137" s="71">
        <v>17</v>
      </c>
      <c r="C137" s="71" t="s">
        <v>494</v>
      </c>
      <c r="D137" s="71" t="s">
        <v>495</v>
      </c>
      <c r="E137" s="71" t="s">
        <v>79</v>
      </c>
      <c r="F137" s="71"/>
      <c r="G137" s="71"/>
      <c r="H137" s="71"/>
      <c r="I137" s="71" t="s">
        <v>179</v>
      </c>
      <c r="J137" s="71" t="s">
        <v>496</v>
      </c>
      <c r="K137" s="72">
        <v>1943</v>
      </c>
      <c r="L137" s="72" t="s">
        <v>208</v>
      </c>
      <c r="M137" s="71" t="s">
        <v>181</v>
      </c>
      <c r="N137" s="73" t="s">
        <v>263</v>
      </c>
      <c r="O137" s="74">
        <v>550</v>
      </c>
      <c r="P137" s="75"/>
      <c r="Q137" s="76"/>
      <c r="R137" s="2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</row>
    <row r="138" spans="1:56" x14ac:dyDescent="0.25">
      <c r="A138" s="70" t="s">
        <v>461</v>
      </c>
      <c r="B138" s="71">
        <v>18</v>
      </c>
      <c r="C138" s="71" t="s">
        <v>497</v>
      </c>
      <c r="D138" s="71" t="s">
        <v>498</v>
      </c>
      <c r="E138" s="71" t="s">
        <v>499</v>
      </c>
      <c r="F138" s="71"/>
      <c r="G138" s="71"/>
      <c r="H138" s="71"/>
      <c r="I138" s="71" t="s">
        <v>500</v>
      </c>
      <c r="J138" s="71" t="s">
        <v>501</v>
      </c>
      <c r="K138" s="72">
        <v>1952</v>
      </c>
      <c r="L138" s="72" t="s">
        <v>208</v>
      </c>
      <c r="M138" s="71" t="s">
        <v>81</v>
      </c>
      <c r="N138" s="73" t="s">
        <v>200</v>
      </c>
      <c r="O138" s="74">
        <v>275</v>
      </c>
      <c r="P138" s="75"/>
      <c r="Q138" s="76"/>
      <c r="R138" s="2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</row>
    <row r="139" spans="1:56" x14ac:dyDescent="0.25">
      <c r="A139" s="70" t="s">
        <v>461</v>
      </c>
      <c r="B139" s="71">
        <v>19</v>
      </c>
      <c r="C139" s="71" t="s">
        <v>502</v>
      </c>
      <c r="D139" s="71" t="s">
        <v>503</v>
      </c>
      <c r="E139" s="71" t="s">
        <v>504</v>
      </c>
      <c r="F139" s="71"/>
      <c r="G139" s="71"/>
      <c r="H139" s="71"/>
      <c r="I139" s="71" t="s">
        <v>505</v>
      </c>
      <c r="J139" s="71">
        <v>924</v>
      </c>
      <c r="K139" s="72">
        <v>1983</v>
      </c>
      <c r="L139" s="72" t="s">
        <v>208</v>
      </c>
      <c r="M139" s="71" t="s">
        <v>35</v>
      </c>
      <c r="N139" s="73" t="s">
        <v>198</v>
      </c>
      <c r="O139" s="74">
        <v>175.00000000000003</v>
      </c>
      <c r="P139" s="75"/>
      <c r="Q139" s="76"/>
      <c r="R139" s="2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</row>
    <row r="140" spans="1:56" x14ac:dyDescent="0.25">
      <c r="A140" s="70" t="s">
        <v>461</v>
      </c>
      <c r="B140" s="71">
        <v>20</v>
      </c>
      <c r="C140" s="71" t="s">
        <v>292</v>
      </c>
      <c r="D140" s="71" t="s">
        <v>21</v>
      </c>
      <c r="E140" s="71" t="s">
        <v>22</v>
      </c>
      <c r="F140" s="71"/>
      <c r="G140" s="71"/>
      <c r="H140" s="71"/>
      <c r="I140" s="71" t="s">
        <v>114</v>
      </c>
      <c r="J140" s="71" t="s">
        <v>506</v>
      </c>
      <c r="K140" s="72">
        <v>1967</v>
      </c>
      <c r="L140" s="72" t="s">
        <v>208</v>
      </c>
      <c r="M140" s="71" t="s">
        <v>30</v>
      </c>
      <c r="N140" s="73" t="s">
        <v>204</v>
      </c>
      <c r="O140" s="74">
        <v>34.000000000000014</v>
      </c>
      <c r="P140" s="75"/>
      <c r="Q140" s="76"/>
      <c r="R140" s="2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</row>
    <row r="141" spans="1:56" x14ac:dyDescent="0.25">
      <c r="A141" s="70" t="s">
        <v>461</v>
      </c>
      <c r="B141" s="71">
        <v>21</v>
      </c>
      <c r="C141" s="71" t="s">
        <v>330</v>
      </c>
      <c r="D141" s="71" t="s">
        <v>331</v>
      </c>
      <c r="E141" s="71" t="s">
        <v>332</v>
      </c>
      <c r="F141" s="71"/>
      <c r="G141" s="71"/>
      <c r="H141" s="71"/>
      <c r="I141" s="71" t="s">
        <v>105</v>
      </c>
      <c r="J141" s="71" t="s">
        <v>507</v>
      </c>
      <c r="K141" s="72">
        <v>1950</v>
      </c>
      <c r="L141" s="72" t="s">
        <v>208</v>
      </c>
      <c r="M141" s="71" t="s">
        <v>276</v>
      </c>
      <c r="N141" s="73" t="s">
        <v>277</v>
      </c>
      <c r="O141" s="74">
        <v>9631</v>
      </c>
      <c r="P141" s="75"/>
      <c r="Q141" s="76"/>
      <c r="R141" s="2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</row>
    <row r="142" spans="1:56" x14ac:dyDescent="0.25">
      <c r="A142" s="70" t="s">
        <v>461</v>
      </c>
      <c r="B142" s="71">
        <v>22</v>
      </c>
      <c r="C142" s="71" t="s">
        <v>344</v>
      </c>
      <c r="D142" s="71" t="s">
        <v>508</v>
      </c>
      <c r="E142" s="71" t="s">
        <v>509</v>
      </c>
      <c r="F142" s="71"/>
      <c r="G142" s="71"/>
      <c r="H142" s="71"/>
      <c r="I142" s="71" t="s">
        <v>23</v>
      </c>
      <c r="J142" s="71" t="s">
        <v>510</v>
      </c>
      <c r="K142" s="72">
        <v>1936</v>
      </c>
      <c r="L142" s="72" t="s">
        <v>208</v>
      </c>
      <c r="M142" s="71" t="s">
        <v>25</v>
      </c>
      <c r="N142" s="73" t="s">
        <v>235</v>
      </c>
      <c r="O142" s="74">
        <v>107.99999999999999</v>
      </c>
      <c r="P142" s="75"/>
      <c r="Q142" s="76"/>
      <c r="R142" s="2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</row>
    <row r="143" spans="1:56" x14ac:dyDescent="0.25">
      <c r="A143" s="70" t="s">
        <v>461</v>
      </c>
      <c r="B143" s="71">
        <v>23</v>
      </c>
      <c r="C143" s="71" t="s">
        <v>511</v>
      </c>
      <c r="D143" s="71" t="s">
        <v>512</v>
      </c>
      <c r="E143" s="71" t="s">
        <v>513</v>
      </c>
      <c r="F143" s="71"/>
      <c r="G143" s="71"/>
      <c r="H143" s="71"/>
      <c r="I143" s="71" t="s">
        <v>474</v>
      </c>
      <c r="J143" s="71">
        <v>80</v>
      </c>
      <c r="K143" s="72">
        <v>1990</v>
      </c>
      <c r="L143" s="72" t="s">
        <v>208</v>
      </c>
      <c r="M143" s="71" t="s">
        <v>35</v>
      </c>
      <c r="N143" s="73" t="s">
        <v>198</v>
      </c>
      <c r="O143" s="74">
        <v>369</v>
      </c>
      <c r="P143" s="75"/>
      <c r="Q143" s="76"/>
      <c r="R143" s="2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</row>
    <row r="144" spans="1:56" x14ac:dyDescent="0.25">
      <c r="A144" s="70" t="s">
        <v>461</v>
      </c>
      <c r="B144" s="71">
        <v>24</v>
      </c>
      <c r="C144" s="71" t="s">
        <v>514</v>
      </c>
      <c r="D144" s="71" t="s">
        <v>515</v>
      </c>
      <c r="E144" s="71" t="s">
        <v>38</v>
      </c>
      <c r="F144" s="71"/>
      <c r="G144" s="71"/>
      <c r="H144" s="71"/>
      <c r="I144" s="71" t="s">
        <v>500</v>
      </c>
      <c r="J144" s="71" t="s">
        <v>516</v>
      </c>
      <c r="K144" s="72">
        <v>1966</v>
      </c>
      <c r="L144" s="72" t="s">
        <v>208</v>
      </c>
      <c r="M144" s="71" t="s">
        <v>30</v>
      </c>
      <c r="N144" s="73" t="s">
        <v>204</v>
      </c>
      <c r="O144" s="74">
        <v>480</v>
      </c>
      <c r="P144" s="75"/>
      <c r="Q144" s="76"/>
      <c r="R144" s="2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</row>
    <row r="145" spans="1:56" x14ac:dyDescent="0.25">
      <c r="A145" s="70" t="s">
        <v>461</v>
      </c>
      <c r="B145" s="71">
        <v>25</v>
      </c>
      <c r="C145" s="71" t="s">
        <v>309</v>
      </c>
      <c r="D145" s="71" t="s">
        <v>517</v>
      </c>
      <c r="E145" s="71" t="s">
        <v>28</v>
      </c>
      <c r="F145" s="71"/>
      <c r="G145" s="71"/>
      <c r="H145" s="71"/>
      <c r="I145" s="71" t="s">
        <v>518</v>
      </c>
      <c r="J145" s="71" t="s">
        <v>519</v>
      </c>
      <c r="K145" s="72">
        <v>1980</v>
      </c>
      <c r="L145" s="72" t="s">
        <v>208</v>
      </c>
      <c r="M145" s="71" t="s">
        <v>19</v>
      </c>
      <c r="N145" s="73" t="s">
        <v>202</v>
      </c>
      <c r="O145" s="74">
        <v>12031</v>
      </c>
      <c r="P145" s="75"/>
      <c r="Q145" s="76"/>
      <c r="R145" s="2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</row>
    <row r="146" spans="1:56" x14ac:dyDescent="0.25">
      <c r="A146" s="70" t="s">
        <v>461</v>
      </c>
      <c r="B146" s="71">
        <v>26</v>
      </c>
      <c r="C146" s="71" t="s">
        <v>210</v>
      </c>
      <c r="D146" s="71" t="s">
        <v>520</v>
      </c>
      <c r="E146" s="71" t="s">
        <v>10</v>
      </c>
      <c r="F146" s="71"/>
      <c r="G146" s="71"/>
      <c r="H146" s="71"/>
      <c r="I146" s="71" t="s">
        <v>72</v>
      </c>
      <c r="J146" s="71">
        <v>5</v>
      </c>
      <c r="K146" s="72">
        <v>1990</v>
      </c>
      <c r="L146" s="72" t="s">
        <v>208</v>
      </c>
      <c r="M146" s="71" t="s">
        <v>35</v>
      </c>
      <c r="N146" s="73" t="s">
        <v>198</v>
      </c>
      <c r="O146" s="74">
        <v>335</v>
      </c>
      <c r="P146" s="75"/>
      <c r="Q146" s="76"/>
      <c r="R146" s="2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</row>
    <row r="147" spans="1:56" x14ac:dyDescent="0.25">
      <c r="A147" s="70" t="s">
        <v>461</v>
      </c>
      <c r="B147" s="71">
        <v>27</v>
      </c>
      <c r="C147" s="71" t="s">
        <v>521</v>
      </c>
      <c r="D147" s="71" t="s">
        <v>522</v>
      </c>
      <c r="E147" s="71" t="s">
        <v>523</v>
      </c>
      <c r="F147" s="71"/>
      <c r="G147" s="71"/>
      <c r="H147" s="71"/>
      <c r="I147" s="71" t="s">
        <v>179</v>
      </c>
      <c r="J147" s="71" t="s">
        <v>496</v>
      </c>
      <c r="K147" s="72">
        <v>1943</v>
      </c>
      <c r="L147" s="72" t="s">
        <v>208</v>
      </c>
      <c r="M147" s="71" t="s">
        <v>181</v>
      </c>
      <c r="N147" s="73" t="s">
        <v>263</v>
      </c>
      <c r="O147" s="74">
        <v>282</v>
      </c>
      <c r="P147" s="75"/>
      <c r="Q147" s="76"/>
      <c r="R147" s="2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</row>
    <row r="148" spans="1:56" x14ac:dyDescent="0.25">
      <c r="A148" s="70" t="s">
        <v>461</v>
      </c>
      <c r="B148" s="71">
        <v>28</v>
      </c>
      <c r="C148" s="71" t="s">
        <v>218</v>
      </c>
      <c r="D148" s="71" t="s">
        <v>524</v>
      </c>
      <c r="E148" s="71" t="s">
        <v>340</v>
      </c>
      <c r="F148" s="71"/>
      <c r="G148" s="71"/>
      <c r="H148" s="71"/>
      <c r="I148" s="71" t="s">
        <v>179</v>
      </c>
      <c r="J148" s="71" t="s">
        <v>525</v>
      </c>
      <c r="K148" s="72">
        <v>1943</v>
      </c>
      <c r="L148" s="72" t="s">
        <v>208</v>
      </c>
      <c r="M148" s="71" t="s">
        <v>181</v>
      </c>
      <c r="N148" s="73" t="s">
        <v>263</v>
      </c>
      <c r="O148" s="74">
        <v>78.000000000000028</v>
      </c>
      <c r="P148" s="75"/>
      <c r="Q148" s="76"/>
      <c r="R148" s="2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</row>
    <row r="149" spans="1:56" x14ac:dyDescent="0.25">
      <c r="A149" s="70" t="s">
        <v>461</v>
      </c>
      <c r="B149" s="71">
        <v>29</v>
      </c>
      <c r="C149" s="71" t="s">
        <v>526</v>
      </c>
      <c r="D149" s="71" t="s">
        <v>527</v>
      </c>
      <c r="E149" s="71" t="s">
        <v>28</v>
      </c>
      <c r="F149" s="71"/>
      <c r="G149" s="71"/>
      <c r="H149" s="71"/>
      <c r="I149" s="71" t="s">
        <v>105</v>
      </c>
      <c r="J149" s="71" t="s">
        <v>528</v>
      </c>
      <c r="K149" s="72">
        <v>1957</v>
      </c>
      <c r="L149" s="72" t="s">
        <v>208</v>
      </c>
      <c r="M149" s="71" t="s">
        <v>276</v>
      </c>
      <c r="N149" s="73" t="s">
        <v>277</v>
      </c>
      <c r="O149" s="74">
        <v>238.99999999999997</v>
      </c>
      <c r="P149" s="75"/>
      <c r="Q149" s="76"/>
      <c r="R149" s="2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</row>
    <row r="150" spans="1:56" x14ac:dyDescent="0.25">
      <c r="A150" s="70" t="s">
        <v>461</v>
      </c>
      <c r="B150" s="71">
        <v>30</v>
      </c>
      <c r="C150" s="71" t="s">
        <v>100</v>
      </c>
      <c r="D150" s="71" t="s">
        <v>37</v>
      </c>
      <c r="E150" s="71" t="s">
        <v>38</v>
      </c>
      <c r="F150" s="71"/>
      <c r="G150" s="71"/>
      <c r="H150" s="71"/>
      <c r="I150" s="71" t="s">
        <v>39</v>
      </c>
      <c r="J150" s="71" t="s">
        <v>529</v>
      </c>
      <c r="K150" s="72">
        <v>1971</v>
      </c>
      <c r="L150" s="72" t="s">
        <v>208</v>
      </c>
      <c r="M150" s="71" t="s">
        <v>276</v>
      </c>
      <c r="N150" s="73" t="s">
        <v>277</v>
      </c>
      <c r="O150" s="74">
        <v>111.99999999999997</v>
      </c>
      <c r="P150" s="75"/>
      <c r="Q150" s="76"/>
      <c r="R150" s="2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</row>
    <row r="151" spans="1:56" x14ac:dyDescent="0.25">
      <c r="A151" s="70" t="s">
        <v>461</v>
      </c>
      <c r="B151" s="71">
        <v>31</v>
      </c>
      <c r="C151" s="71" t="s">
        <v>395</v>
      </c>
      <c r="D151" s="71" t="s">
        <v>530</v>
      </c>
      <c r="E151" s="71" t="s">
        <v>249</v>
      </c>
      <c r="F151" s="71"/>
      <c r="G151" s="71"/>
      <c r="H151" s="71"/>
      <c r="I151" s="71" t="s">
        <v>531</v>
      </c>
      <c r="J151" s="71" t="s">
        <v>153</v>
      </c>
      <c r="K151" s="72">
        <v>2000</v>
      </c>
      <c r="L151" s="72" t="s">
        <v>246</v>
      </c>
      <c r="M151" s="71" t="s">
        <v>13</v>
      </c>
      <c r="N151" s="73" t="s">
        <v>227</v>
      </c>
      <c r="O151" s="74">
        <v>121.00000000000003</v>
      </c>
      <c r="P151" s="75"/>
      <c r="Q151" s="76"/>
      <c r="R151" s="2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</row>
    <row r="152" spans="1:56" x14ac:dyDescent="0.25">
      <c r="A152" s="70" t="s">
        <v>461</v>
      </c>
      <c r="B152" s="71">
        <v>32</v>
      </c>
      <c r="C152" s="71" t="s">
        <v>90</v>
      </c>
      <c r="D152" s="71" t="s">
        <v>532</v>
      </c>
      <c r="E152" s="71" t="s">
        <v>434</v>
      </c>
      <c r="F152" s="71"/>
      <c r="G152" s="71"/>
      <c r="H152" s="71"/>
      <c r="I152" s="71" t="s">
        <v>533</v>
      </c>
      <c r="J152" s="71" t="s">
        <v>534</v>
      </c>
      <c r="K152" s="72">
        <v>1999</v>
      </c>
      <c r="L152" s="72" t="s">
        <v>491</v>
      </c>
      <c r="M152" s="71" t="s">
        <v>13</v>
      </c>
      <c r="N152" s="73" t="s">
        <v>227</v>
      </c>
      <c r="O152" s="74">
        <v>89.000000000000028</v>
      </c>
      <c r="P152" s="75"/>
      <c r="Q152" s="76"/>
      <c r="R152" s="2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</row>
    <row r="153" spans="1:56" x14ac:dyDescent="0.25">
      <c r="A153" s="70" t="s">
        <v>461</v>
      </c>
      <c r="B153" s="71">
        <v>33</v>
      </c>
      <c r="C153" s="71" t="s">
        <v>173</v>
      </c>
      <c r="D153" s="71" t="s">
        <v>535</v>
      </c>
      <c r="E153" s="71" t="s">
        <v>536</v>
      </c>
      <c r="F153" s="71"/>
      <c r="G153" s="71"/>
      <c r="H153" s="71"/>
      <c r="I153" s="71" t="s">
        <v>270</v>
      </c>
      <c r="J153" s="71" t="s">
        <v>537</v>
      </c>
      <c r="K153" s="72">
        <v>1992</v>
      </c>
      <c r="L153" s="72" t="s">
        <v>491</v>
      </c>
      <c r="M153" s="71" t="s">
        <v>35</v>
      </c>
      <c r="N153" s="73" t="s">
        <v>198</v>
      </c>
      <c r="O153" s="74">
        <v>160.00000000000003</v>
      </c>
      <c r="P153" s="75"/>
      <c r="Q153" s="76"/>
      <c r="R153" s="2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</row>
    <row r="154" spans="1:56" x14ac:dyDescent="0.25">
      <c r="A154" s="70" t="s">
        <v>461</v>
      </c>
      <c r="B154" s="71">
        <v>34</v>
      </c>
      <c r="C154" s="71" t="s">
        <v>538</v>
      </c>
      <c r="D154" s="71" t="s">
        <v>539</v>
      </c>
      <c r="E154" s="71" t="s">
        <v>390</v>
      </c>
      <c r="F154" s="71"/>
      <c r="G154" s="71"/>
      <c r="H154" s="71"/>
      <c r="I154" s="71" t="s">
        <v>328</v>
      </c>
      <c r="J154" s="71">
        <v>500</v>
      </c>
      <c r="K154" s="72">
        <v>1961</v>
      </c>
      <c r="L154" s="72" t="s">
        <v>208</v>
      </c>
      <c r="M154" s="71" t="s">
        <v>30</v>
      </c>
      <c r="N154" s="73" t="s">
        <v>204</v>
      </c>
      <c r="O154" s="74">
        <v>175</v>
      </c>
      <c r="P154" s="75"/>
      <c r="Q154" s="76"/>
      <c r="R154" s="2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</row>
    <row r="155" spans="1:56" x14ac:dyDescent="0.25">
      <c r="A155" s="70" t="s">
        <v>461</v>
      </c>
      <c r="B155" s="71">
        <v>35</v>
      </c>
      <c r="C155" s="71" t="s">
        <v>540</v>
      </c>
      <c r="D155" s="71" t="s">
        <v>541</v>
      </c>
      <c r="E155" s="71" t="s">
        <v>542</v>
      </c>
      <c r="F155" s="71"/>
      <c r="G155" s="71"/>
      <c r="H155" s="71"/>
      <c r="I155" s="71" t="s">
        <v>148</v>
      </c>
      <c r="J155" s="71" t="s">
        <v>543</v>
      </c>
      <c r="K155" s="72">
        <v>1969</v>
      </c>
      <c r="L155" s="72" t="s">
        <v>203</v>
      </c>
      <c r="M155" s="71" t="s">
        <v>30</v>
      </c>
      <c r="N155" s="73" t="s">
        <v>204</v>
      </c>
      <c r="O155" s="74">
        <v>155</v>
      </c>
      <c r="P155" s="75"/>
      <c r="Q155" s="76"/>
      <c r="R155" s="2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</row>
    <row r="156" spans="1:56" x14ac:dyDescent="0.25">
      <c r="A156" s="70" t="s">
        <v>461</v>
      </c>
      <c r="B156" s="71">
        <v>36</v>
      </c>
      <c r="C156" s="71" t="s">
        <v>103</v>
      </c>
      <c r="D156" s="71" t="s">
        <v>544</v>
      </c>
      <c r="E156" s="71" t="s">
        <v>28</v>
      </c>
      <c r="F156" s="71"/>
      <c r="G156" s="71"/>
      <c r="H156" s="71"/>
      <c r="I156" s="71" t="s">
        <v>114</v>
      </c>
      <c r="J156" s="71" t="s">
        <v>545</v>
      </c>
      <c r="K156" s="72">
        <v>1957</v>
      </c>
      <c r="L156" s="72" t="s">
        <v>491</v>
      </c>
      <c r="M156" s="71" t="s">
        <v>81</v>
      </c>
      <c r="N156" s="73" t="s">
        <v>200</v>
      </c>
      <c r="O156" s="74">
        <v>155</v>
      </c>
      <c r="P156" s="75"/>
      <c r="Q156" s="76"/>
      <c r="R156" s="2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</row>
    <row r="157" spans="1:56" x14ac:dyDescent="0.25">
      <c r="A157" s="70" t="s">
        <v>461</v>
      </c>
      <c r="B157" s="71">
        <v>37</v>
      </c>
      <c r="C157" s="71" t="s">
        <v>41</v>
      </c>
      <c r="D157" s="71" t="s">
        <v>546</v>
      </c>
      <c r="E157" s="71" t="s">
        <v>38</v>
      </c>
      <c r="F157" s="71"/>
      <c r="G157" s="71"/>
      <c r="H157" s="71"/>
      <c r="I157" s="71" t="s">
        <v>533</v>
      </c>
      <c r="J157" s="71" t="s">
        <v>308</v>
      </c>
      <c r="K157" s="72">
        <v>1972</v>
      </c>
      <c r="L157" s="72" t="s">
        <v>547</v>
      </c>
      <c r="M157" s="71" t="s">
        <v>19</v>
      </c>
      <c r="N157" s="73" t="s">
        <v>202</v>
      </c>
      <c r="O157" s="74">
        <v>187.99999999999997</v>
      </c>
      <c r="P157" s="75"/>
      <c r="Q157" s="76"/>
      <c r="R157" s="2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</row>
    <row r="158" spans="1:56" x14ac:dyDescent="0.25">
      <c r="A158" s="70" t="s">
        <v>461</v>
      </c>
      <c r="B158" s="71">
        <v>38</v>
      </c>
      <c r="C158" s="71" t="s">
        <v>548</v>
      </c>
      <c r="D158" s="71" t="s">
        <v>549</v>
      </c>
      <c r="E158" s="71" t="s">
        <v>550</v>
      </c>
      <c r="F158" s="71"/>
      <c r="G158" s="71"/>
      <c r="H158" s="71"/>
      <c r="I158" s="71" t="s">
        <v>114</v>
      </c>
      <c r="J158" s="71" t="s">
        <v>551</v>
      </c>
      <c r="K158" s="72">
        <v>1968</v>
      </c>
      <c r="L158" s="72" t="s">
        <v>547</v>
      </c>
      <c r="M158" s="71" t="s">
        <v>30</v>
      </c>
      <c r="N158" s="73" t="s">
        <v>204</v>
      </c>
      <c r="O158" s="74">
        <v>138.99999999999997</v>
      </c>
      <c r="P158" s="75"/>
      <c r="Q158" s="76"/>
      <c r="R158" s="2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</row>
    <row r="159" spans="1:56" x14ac:dyDescent="0.25">
      <c r="A159" s="70" t="s">
        <v>461</v>
      </c>
      <c r="B159" s="71">
        <v>39</v>
      </c>
      <c r="C159" s="71" t="s">
        <v>170</v>
      </c>
      <c r="D159" s="71" t="s">
        <v>552</v>
      </c>
      <c r="E159" s="71" t="s">
        <v>16</v>
      </c>
      <c r="F159" s="71"/>
      <c r="G159" s="71"/>
      <c r="H159" s="71"/>
      <c r="I159" s="71" t="s">
        <v>105</v>
      </c>
      <c r="J159" s="71">
        <v>1600</v>
      </c>
      <c r="K159" s="72">
        <v>1971</v>
      </c>
      <c r="L159" s="72" t="s">
        <v>547</v>
      </c>
      <c r="M159" s="71" t="s">
        <v>19</v>
      </c>
      <c r="N159" s="73" t="s">
        <v>202</v>
      </c>
      <c r="O159" s="74">
        <v>181</v>
      </c>
      <c r="P159" s="75"/>
      <c r="Q159" s="76"/>
      <c r="R159" s="2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</row>
    <row r="160" spans="1:56" x14ac:dyDescent="0.25">
      <c r="A160" s="70" t="s">
        <v>461</v>
      </c>
      <c r="B160" s="71">
        <v>40</v>
      </c>
      <c r="C160" s="71" t="s">
        <v>184</v>
      </c>
      <c r="D160" s="71" t="s">
        <v>553</v>
      </c>
      <c r="E160" s="71" t="s">
        <v>554</v>
      </c>
      <c r="F160" s="71"/>
      <c r="G160" s="71"/>
      <c r="H160" s="71"/>
      <c r="I160" s="71" t="s">
        <v>105</v>
      </c>
      <c r="J160" s="71" t="s">
        <v>528</v>
      </c>
      <c r="K160" s="72">
        <v>1955</v>
      </c>
      <c r="L160" s="72" t="s">
        <v>208</v>
      </c>
      <c r="M160" s="71" t="s">
        <v>44</v>
      </c>
      <c r="N160" s="73" t="s">
        <v>222</v>
      </c>
      <c r="O160" s="74">
        <v>383</v>
      </c>
      <c r="P160" s="75"/>
      <c r="Q160" s="76"/>
      <c r="R160" s="2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</row>
    <row r="161" spans="1:56" x14ac:dyDescent="0.25">
      <c r="A161" s="70" t="s">
        <v>461</v>
      </c>
      <c r="B161" s="71">
        <v>42</v>
      </c>
      <c r="C161" s="71" t="s">
        <v>557</v>
      </c>
      <c r="D161" s="71" t="s">
        <v>423</v>
      </c>
      <c r="E161" s="71" t="s">
        <v>88</v>
      </c>
      <c r="F161" s="71">
        <v>35</v>
      </c>
      <c r="G161" s="71"/>
      <c r="H161" s="71"/>
      <c r="I161" s="71" t="s">
        <v>425</v>
      </c>
      <c r="J161" s="71">
        <v>190</v>
      </c>
      <c r="K161" s="72">
        <v>1990</v>
      </c>
      <c r="L161" s="72" t="s">
        <v>208</v>
      </c>
      <c r="M161" s="71" t="s">
        <v>35</v>
      </c>
      <c r="N161" s="73" t="s">
        <v>198</v>
      </c>
      <c r="O161" s="74">
        <v>66.000000000000028</v>
      </c>
      <c r="P161" s="75"/>
      <c r="Q161" s="76"/>
      <c r="R161" s="2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</row>
    <row r="162" spans="1:56" x14ac:dyDescent="0.25">
      <c r="A162" s="70" t="s">
        <v>461</v>
      </c>
      <c r="B162" s="71">
        <v>43</v>
      </c>
      <c r="C162" s="71" t="s">
        <v>558</v>
      </c>
      <c r="D162" s="71" t="s">
        <v>559</v>
      </c>
      <c r="E162" s="71" t="s">
        <v>10</v>
      </c>
      <c r="F162" s="71"/>
      <c r="G162" s="71"/>
      <c r="H162" s="71"/>
      <c r="I162" s="71" t="s">
        <v>105</v>
      </c>
      <c r="J162" s="71" t="s">
        <v>560</v>
      </c>
      <c r="K162" s="72">
        <v>1979</v>
      </c>
      <c r="L162" s="72" t="s">
        <v>208</v>
      </c>
      <c r="M162" s="71" t="s">
        <v>95</v>
      </c>
      <c r="N162" s="73" t="s">
        <v>209</v>
      </c>
      <c r="O162" s="74">
        <v>124.00000000000003</v>
      </c>
      <c r="P162" s="75"/>
      <c r="Q162" s="76"/>
      <c r="R162" s="2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</row>
    <row r="163" spans="1:56" x14ac:dyDescent="0.25">
      <c r="A163" s="70" t="s">
        <v>461</v>
      </c>
      <c r="B163" s="71">
        <v>44</v>
      </c>
      <c r="C163" s="71" t="s">
        <v>429</v>
      </c>
      <c r="D163" s="71" t="s">
        <v>430</v>
      </c>
      <c r="E163" s="71" t="s">
        <v>38</v>
      </c>
      <c r="F163" s="71"/>
      <c r="G163" s="71"/>
      <c r="H163" s="71"/>
      <c r="I163" s="71" t="s">
        <v>192</v>
      </c>
      <c r="J163" s="71" t="s">
        <v>431</v>
      </c>
      <c r="K163" s="72">
        <v>1983</v>
      </c>
      <c r="L163" s="72" t="s">
        <v>208</v>
      </c>
      <c r="M163" s="71" t="s">
        <v>60</v>
      </c>
      <c r="N163" s="73" t="s">
        <v>259</v>
      </c>
      <c r="O163" s="74">
        <v>42.000000000000014</v>
      </c>
      <c r="P163" s="75"/>
      <c r="Q163" s="76"/>
      <c r="R163" s="2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</row>
    <row r="164" spans="1:56" x14ac:dyDescent="0.25">
      <c r="A164" s="70" t="s">
        <v>461</v>
      </c>
      <c r="B164" s="71">
        <v>45</v>
      </c>
      <c r="C164" s="71" t="s">
        <v>441</v>
      </c>
      <c r="D164" s="71" t="s">
        <v>442</v>
      </c>
      <c r="E164" s="71" t="s">
        <v>266</v>
      </c>
      <c r="F164" s="71"/>
      <c r="G164" s="71"/>
      <c r="H164" s="71"/>
      <c r="I164" s="71" t="s">
        <v>443</v>
      </c>
      <c r="J164" s="71" t="s">
        <v>444</v>
      </c>
      <c r="K164" s="72">
        <v>1980</v>
      </c>
      <c r="L164" s="72" t="s">
        <v>208</v>
      </c>
      <c r="M164" s="71" t="s">
        <v>95</v>
      </c>
      <c r="N164" s="73" t="s">
        <v>209</v>
      </c>
      <c r="O164" s="74">
        <v>38.999999999999972</v>
      </c>
      <c r="P164" s="75"/>
      <c r="Q164" s="76"/>
      <c r="R164" s="2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</row>
    <row r="165" spans="1:56" x14ac:dyDescent="0.25">
      <c r="A165" s="70" t="s">
        <v>461</v>
      </c>
      <c r="B165" s="71">
        <v>46</v>
      </c>
      <c r="C165" s="71" t="s">
        <v>133</v>
      </c>
      <c r="D165" s="71" t="s">
        <v>561</v>
      </c>
      <c r="E165" s="71" t="s">
        <v>427</v>
      </c>
      <c r="F165" s="71"/>
      <c r="G165" s="71"/>
      <c r="H165" s="71"/>
      <c r="I165" s="71" t="s">
        <v>114</v>
      </c>
      <c r="J165" s="71" t="s">
        <v>562</v>
      </c>
      <c r="K165" s="72">
        <v>1984</v>
      </c>
      <c r="L165" s="72" t="s">
        <v>208</v>
      </c>
      <c r="M165" s="71" t="s">
        <v>35</v>
      </c>
      <c r="N165" s="73" t="s">
        <v>198</v>
      </c>
      <c r="O165" s="74">
        <v>146</v>
      </c>
      <c r="P165" s="75"/>
      <c r="Q165" s="76"/>
      <c r="R165" s="2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</row>
    <row r="166" spans="1:56" x14ac:dyDescent="0.25">
      <c r="A166" s="70" t="s">
        <v>461</v>
      </c>
      <c r="B166" s="71">
        <v>47</v>
      </c>
      <c r="C166" s="71" t="s">
        <v>386</v>
      </c>
      <c r="D166" s="71" t="s">
        <v>563</v>
      </c>
      <c r="E166" s="71" t="s">
        <v>564</v>
      </c>
      <c r="F166" s="71"/>
      <c r="G166" s="71"/>
      <c r="H166" s="71"/>
      <c r="I166" s="71" t="s">
        <v>565</v>
      </c>
      <c r="J166" s="71">
        <v>348</v>
      </c>
      <c r="K166" s="72">
        <v>1990</v>
      </c>
      <c r="L166" s="72" t="s">
        <v>208</v>
      </c>
      <c r="M166" s="71" t="s">
        <v>35</v>
      </c>
      <c r="N166" s="73" t="s">
        <v>198</v>
      </c>
      <c r="O166" s="74">
        <v>39.000000000000014</v>
      </c>
      <c r="P166" s="75"/>
      <c r="Q166" s="76"/>
      <c r="R166" s="2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</row>
    <row r="167" spans="1:56" x14ac:dyDescent="0.25">
      <c r="A167" s="70" t="s">
        <v>461</v>
      </c>
      <c r="B167" s="71">
        <v>49</v>
      </c>
      <c r="C167" s="71" t="s">
        <v>568</v>
      </c>
      <c r="D167" s="71" t="s">
        <v>569</v>
      </c>
      <c r="E167" s="71" t="s">
        <v>424</v>
      </c>
      <c r="F167" s="71"/>
      <c r="G167" s="71"/>
      <c r="H167" s="71"/>
      <c r="I167" s="71" t="s">
        <v>570</v>
      </c>
      <c r="J167" s="71" t="s">
        <v>571</v>
      </c>
      <c r="K167" s="72">
        <v>1960</v>
      </c>
      <c r="L167" s="72" t="s">
        <v>208</v>
      </c>
      <c r="M167" s="71" t="s">
        <v>81</v>
      </c>
      <c r="N167" s="73" t="s">
        <v>200</v>
      </c>
      <c r="O167" s="74">
        <v>448.99999999999994</v>
      </c>
      <c r="P167" s="75"/>
      <c r="Q167" s="76"/>
      <c r="R167" s="2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</row>
    <row r="168" spans="1:56" x14ac:dyDescent="0.25">
      <c r="A168" s="70" t="s">
        <v>461</v>
      </c>
      <c r="B168" s="71">
        <v>50</v>
      </c>
      <c r="C168" s="71" t="s">
        <v>450</v>
      </c>
      <c r="D168" s="71" t="s">
        <v>51</v>
      </c>
      <c r="E168" s="71" t="s">
        <v>52</v>
      </c>
      <c r="F168" s="71"/>
      <c r="G168" s="71"/>
      <c r="H168" s="71"/>
      <c r="I168" s="71" t="s">
        <v>53</v>
      </c>
      <c r="J168" s="71" t="s">
        <v>572</v>
      </c>
      <c r="K168" s="72">
        <v>1977</v>
      </c>
      <c r="L168" s="72" t="s">
        <v>226</v>
      </c>
      <c r="M168" s="71" t="s">
        <v>19</v>
      </c>
      <c r="N168" s="73" t="s">
        <v>202</v>
      </c>
      <c r="O168" s="74">
        <v>49</v>
      </c>
      <c r="P168" s="75"/>
      <c r="Q168" s="76"/>
      <c r="R168" s="2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</row>
    <row r="169" spans="1:56" x14ac:dyDescent="0.25">
      <c r="A169" s="70" t="s">
        <v>461</v>
      </c>
      <c r="B169" s="71">
        <v>51</v>
      </c>
      <c r="C169" s="71" t="s">
        <v>318</v>
      </c>
      <c r="D169" s="71" t="s">
        <v>573</v>
      </c>
      <c r="E169" s="71" t="s">
        <v>574</v>
      </c>
      <c r="F169" s="71">
        <v>35</v>
      </c>
      <c r="G169" s="71"/>
      <c r="H169" s="71"/>
      <c r="I169" s="71" t="s">
        <v>575</v>
      </c>
      <c r="J169" s="71" t="s">
        <v>576</v>
      </c>
      <c r="K169" s="72">
        <v>1992</v>
      </c>
      <c r="L169" s="72" t="s">
        <v>208</v>
      </c>
      <c r="M169" s="71" t="s">
        <v>35</v>
      </c>
      <c r="N169" s="73" t="s">
        <v>198</v>
      </c>
      <c r="O169" s="74">
        <v>51.999999999999972</v>
      </c>
      <c r="P169" s="75"/>
      <c r="Q169" s="76"/>
      <c r="R169" s="2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</row>
    <row r="170" spans="1:56" x14ac:dyDescent="0.25">
      <c r="A170" s="70" t="s">
        <v>461</v>
      </c>
      <c r="B170" s="71">
        <v>52</v>
      </c>
      <c r="C170" s="71" t="s">
        <v>154</v>
      </c>
      <c r="D170" s="71" t="s">
        <v>577</v>
      </c>
      <c r="E170" s="71" t="s">
        <v>102</v>
      </c>
      <c r="F170" s="71"/>
      <c r="G170" s="71"/>
      <c r="H170" s="71"/>
      <c r="I170" s="71" t="s">
        <v>23</v>
      </c>
      <c r="J170" s="71" t="s">
        <v>578</v>
      </c>
      <c r="K170" s="72">
        <v>1935</v>
      </c>
      <c r="L170" s="72" t="s">
        <v>208</v>
      </c>
      <c r="M170" s="71" t="s">
        <v>25</v>
      </c>
      <c r="N170" s="73" t="s">
        <v>235</v>
      </c>
      <c r="O170" s="74">
        <v>240</v>
      </c>
      <c r="P170" s="75"/>
      <c r="Q170" s="76"/>
      <c r="R170" s="2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</row>
    <row r="171" spans="1:56" x14ac:dyDescent="0.25">
      <c r="A171" s="70" t="s">
        <v>461</v>
      </c>
      <c r="B171" s="71">
        <v>53</v>
      </c>
      <c r="C171" s="71" t="s">
        <v>384</v>
      </c>
      <c r="D171" s="71" t="s">
        <v>579</v>
      </c>
      <c r="E171" s="71" t="s">
        <v>63</v>
      </c>
      <c r="F171" s="71"/>
      <c r="G171" s="71"/>
      <c r="H171" s="71"/>
      <c r="I171" s="71" t="s">
        <v>17</v>
      </c>
      <c r="J171" s="71" t="s">
        <v>580</v>
      </c>
      <c r="K171" s="72">
        <v>1979</v>
      </c>
      <c r="L171" s="72" t="s">
        <v>226</v>
      </c>
      <c r="M171" s="71" t="s">
        <v>19</v>
      </c>
      <c r="N171" s="73" t="s">
        <v>202</v>
      </c>
      <c r="O171" s="74">
        <v>95.000000000000014</v>
      </c>
      <c r="P171" s="75"/>
      <c r="Q171" s="76"/>
      <c r="R171" s="2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</row>
    <row r="172" spans="1:56" x14ac:dyDescent="0.25">
      <c r="A172" s="70" t="s">
        <v>461</v>
      </c>
      <c r="B172" s="71">
        <v>54</v>
      </c>
      <c r="C172" s="71" t="s">
        <v>288</v>
      </c>
      <c r="D172" s="71" t="s">
        <v>581</v>
      </c>
      <c r="E172" s="71" t="s">
        <v>16</v>
      </c>
      <c r="F172" s="71"/>
      <c r="G172" s="71"/>
      <c r="H172" s="71"/>
      <c r="I172" s="71" t="s">
        <v>17</v>
      </c>
      <c r="J172" s="71" t="s">
        <v>29</v>
      </c>
      <c r="K172" s="72">
        <v>1973</v>
      </c>
      <c r="L172" s="72" t="s">
        <v>226</v>
      </c>
      <c r="M172" s="71" t="s">
        <v>19</v>
      </c>
      <c r="N172" s="73" t="s">
        <v>202</v>
      </c>
      <c r="O172" s="74">
        <v>44.999999999999972</v>
      </c>
      <c r="P172" s="75"/>
      <c r="Q172" s="76"/>
      <c r="R172" s="2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</row>
    <row r="173" spans="1:56" x14ac:dyDescent="0.25">
      <c r="A173" s="70" t="s">
        <v>461</v>
      </c>
      <c r="B173" s="71">
        <v>55</v>
      </c>
      <c r="C173" s="71" t="s">
        <v>458</v>
      </c>
      <c r="D173" s="71" t="s">
        <v>121</v>
      </c>
      <c r="E173" s="71" t="s">
        <v>57</v>
      </c>
      <c r="F173" s="71"/>
      <c r="G173" s="71"/>
      <c r="H173" s="71"/>
      <c r="I173" s="71" t="s">
        <v>11</v>
      </c>
      <c r="J173" s="71" t="s">
        <v>153</v>
      </c>
      <c r="K173" s="72">
        <v>1999</v>
      </c>
      <c r="L173" s="72" t="s">
        <v>246</v>
      </c>
      <c r="M173" s="71" t="s">
        <v>13</v>
      </c>
      <c r="N173" s="73" t="s">
        <v>227</v>
      </c>
      <c r="O173" s="74">
        <v>49.999999999999986</v>
      </c>
      <c r="P173" s="75"/>
      <c r="Q173" s="76"/>
      <c r="R173" s="2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</row>
    <row r="174" spans="1:56" x14ac:dyDescent="0.25">
      <c r="A174" s="70" t="s">
        <v>461</v>
      </c>
      <c r="B174" s="71">
        <v>57</v>
      </c>
      <c r="C174" s="71" t="s">
        <v>391</v>
      </c>
      <c r="D174" s="71" t="s">
        <v>51</v>
      </c>
      <c r="E174" s="71" t="s">
        <v>47</v>
      </c>
      <c r="F174" s="71"/>
      <c r="G174" s="71"/>
      <c r="H174" s="71"/>
      <c r="I174" s="71" t="s">
        <v>48</v>
      </c>
      <c r="J174" s="71" t="s">
        <v>234</v>
      </c>
      <c r="K174" s="72">
        <v>1937</v>
      </c>
      <c r="L174" s="72" t="s">
        <v>226</v>
      </c>
      <c r="M174" s="71" t="s">
        <v>25</v>
      </c>
      <c r="N174" s="73" t="s">
        <v>235</v>
      </c>
      <c r="O174" s="74">
        <v>123.99999999999997</v>
      </c>
      <c r="P174" s="75"/>
      <c r="Q174" s="76"/>
      <c r="R174" s="2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</row>
    <row r="175" spans="1:56" x14ac:dyDescent="0.25">
      <c r="A175" s="70" t="s">
        <v>461</v>
      </c>
      <c r="B175" s="71">
        <v>58</v>
      </c>
      <c r="C175" s="71" t="s">
        <v>585</v>
      </c>
      <c r="D175" s="71" t="s">
        <v>586</v>
      </c>
      <c r="E175" s="71" t="s">
        <v>237</v>
      </c>
      <c r="F175" s="71"/>
      <c r="G175" s="71"/>
      <c r="H175" s="71"/>
      <c r="I175" s="71" t="s">
        <v>33</v>
      </c>
      <c r="J175" s="71" t="s">
        <v>587</v>
      </c>
      <c r="K175" s="72">
        <v>1975</v>
      </c>
      <c r="L175" s="72" t="s">
        <v>246</v>
      </c>
      <c r="M175" s="71" t="s">
        <v>19</v>
      </c>
      <c r="N175" s="73" t="s">
        <v>202</v>
      </c>
      <c r="O175" s="74">
        <v>61</v>
      </c>
      <c r="P175" s="75"/>
      <c r="Q175" s="76"/>
      <c r="R175" s="2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</row>
    <row r="176" spans="1:56" x14ac:dyDescent="0.25">
      <c r="A176" s="70" t="s">
        <v>461</v>
      </c>
      <c r="B176" s="71">
        <v>59</v>
      </c>
      <c r="C176" s="71" t="s">
        <v>187</v>
      </c>
      <c r="D176" s="71" t="s">
        <v>588</v>
      </c>
      <c r="E176" s="71" t="s">
        <v>499</v>
      </c>
      <c r="F176" s="71"/>
      <c r="G176" s="71"/>
      <c r="H176" s="71"/>
      <c r="I176" s="71" t="s">
        <v>148</v>
      </c>
      <c r="J176" s="71" t="s">
        <v>589</v>
      </c>
      <c r="K176" s="72">
        <v>1979</v>
      </c>
      <c r="L176" s="72" t="s">
        <v>590</v>
      </c>
      <c r="M176" s="71" t="s">
        <v>19</v>
      </c>
      <c r="N176" s="73" t="s">
        <v>202</v>
      </c>
      <c r="O176" s="74">
        <v>10731</v>
      </c>
      <c r="P176" s="75"/>
      <c r="Q176" s="76"/>
      <c r="R176" s="2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</row>
    <row r="177" spans="1:56" x14ac:dyDescent="0.25">
      <c r="A177" s="70" t="s">
        <v>461</v>
      </c>
      <c r="B177" s="71">
        <v>60</v>
      </c>
      <c r="C177" s="71" t="s">
        <v>141</v>
      </c>
      <c r="D177" s="71" t="s">
        <v>591</v>
      </c>
      <c r="E177" s="71" t="s">
        <v>427</v>
      </c>
      <c r="F177" s="71"/>
      <c r="G177" s="71"/>
      <c r="H177" s="71"/>
      <c r="I177" s="71" t="s">
        <v>592</v>
      </c>
      <c r="J177" s="71" t="s">
        <v>593</v>
      </c>
      <c r="K177" s="72">
        <v>1994</v>
      </c>
      <c r="L177" s="72" t="s">
        <v>590</v>
      </c>
      <c r="M177" s="71" t="s">
        <v>35</v>
      </c>
      <c r="N177" s="73" t="s">
        <v>198</v>
      </c>
      <c r="O177" s="74">
        <v>291</v>
      </c>
      <c r="P177" s="75"/>
      <c r="Q177" s="76"/>
      <c r="R177" s="2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</row>
    <row r="178" spans="1:56" x14ac:dyDescent="0.25">
      <c r="A178" s="70" t="s">
        <v>461</v>
      </c>
      <c r="B178" s="71">
        <v>61</v>
      </c>
      <c r="C178" s="71" t="s">
        <v>128</v>
      </c>
      <c r="D178" s="71" t="s">
        <v>594</v>
      </c>
      <c r="E178" s="71" t="s">
        <v>332</v>
      </c>
      <c r="F178" s="71"/>
      <c r="G178" s="71"/>
      <c r="H178" s="71"/>
      <c r="I178" s="71" t="s">
        <v>105</v>
      </c>
      <c r="J178" s="71" t="s">
        <v>528</v>
      </c>
      <c r="K178" s="72">
        <v>1957</v>
      </c>
      <c r="L178" s="72" t="s">
        <v>208</v>
      </c>
      <c r="M178" s="71" t="s">
        <v>44</v>
      </c>
      <c r="N178" s="73" t="s">
        <v>222</v>
      </c>
      <c r="O178" s="74">
        <v>573</v>
      </c>
      <c r="P178" s="75"/>
      <c r="Q178" s="76"/>
      <c r="R178" s="2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</row>
    <row r="179" spans="1:56" x14ac:dyDescent="0.25">
      <c r="A179" s="70" t="s">
        <v>461</v>
      </c>
      <c r="B179" s="71">
        <v>62</v>
      </c>
      <c r="C179" s="71" t="s">
        <v>297</v>
      </c>
      <c r="D179" s="71" t="s">
        <v>399</v>
      </c>
      <c r="E179" s="71" t="s">
        <v>113</v>
      </c>
      <c r="F179" s="71">
        <v>35</v>
      </c>
      <c r="G179" s="71"/>
      <c r="H179" s="71"/>
      <c r="I179" s="71" t="s">
        <v>595</v>
      </c>
      <c r="J179" s="71" t="s">
        <v>596</v>
      </c>
      <c r="K179" s="72">
        <v>2005</v>
      </c>
      <c r="L179" s="72" t="s">
        <v>246</v>
      </c>
      <c r="M179" s="71" t="s">
        <v>13</v>
      </c>
      <c r="N179" s="73" t="s">
        <v>227</v>
      </c>
      <c r="O179" s="74">
        <v>217</v>
      </c>
      <c r="P179" s="75"/>
      <c r="Q179" s="76"/>
      <c r="R179" s="2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</row>
    <row r="180" spans="1:56" x14ac:dyDescent="0.25">
      <c r="A180" s="70" t="s">
        <v>461</v>
      </c>
      <c r="B180" s="71">
        <v>63</v>
      </c>
      <c r="C180" s="71" t="s">
        <v>597</v>
      </c>
      <c r="D180" s="71" t="s">
        <v>598</v>
      </c>
      <c r="E180" s="71" t="s">
        <v>599</v>
      </c>
      <c r="F180" s="71"/>
      <c r="G180" s="71"/>
      <c r="H180" s="71"/>
      <c r="I180" s="71" t="s">
        <v>114</v>
      </c>
      <c r="J180" s="71" t="s">
        <v>600</v>
      </c>
      <c r="K180" s="72">
        <v>2004</v>
      </c>
      <c r="L180" s="72" t="s">
        <v>246</v>
      </c>
      <c r="M180" s="71" t="s">
        <v>13</v>
      </c>
      <c r="N180" s="73" t="s">
        <v>227</v>
      </c>
      <c r="O180" s="74">
        <v>299</v>
      </c>
      <c r="P180" s="75"/>
      <c r="Q180" s="76"/>
      <c r="R180" s="2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</row>
    <row r="181" spans="1:56" x14ac:dyDescent="0.25">
      <c r="A181" s="70" t="s">
        <v>461</v>
      </c>
      <c r="B181" s="71">
        <v>64</v>
      </c>
      <c r="C181" s="71" t="s">
        <v>145</v>
      </c>
      <c r="D181" s="71" t="s">
        <v>601</v>
      </c>
      <c r="E181" s="71" t="s">
        <v>602</v>
      </c>
      <c r="F181" s="71"/>
      <c r="G181" s="71"/>
      <c r="H181" s="71"/>
      <c r="I181" s="71" t="s">
        <v>114</v>
      </c>
      <c r="J181" s="71" t="s">
        <v>603</v>
      </c>
      <c r="K181" s="72">
        <v>2006</v>
      </c>
      <c r="L181" s="72" t="s">
        <v>547</v>
      </c>
      <c r="M181" s="71" t="s">
        <v>13</v>
      </c>
      <c r="N181" s="73" t="s">
        <v>227</v>
      </c>
      <c r="O181" s="74">
        <v>139.99999999999997</v>
      </c>
      <c r="P181" s="75"/>
      <c r="Q181" s="76"/>
      <c r="R181" s="2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</row>
    <row r="182" spans="1:56" x14ac:dyDescent="0.25">
      <c r="A182" s="70" t="s">
        <v>461</v>
      </c>
      <c r="B182" s="71">
        <v>65</v>
      </c>
      <c r="C182" s="71" t="s">
        <v>352</v>
      </c>
      <c r="D182" s="71" t="s">
        <v>27</v>
      </c>
      <c r="E182" s="71" t="s">
        <v>28</v>
      </c>
      <c r="F182" s="71"/>
      <c r="G182" s="71"/>
      <c r="H182" s="71"/>
      <c r="I182" s="71" t="s">
        <v>17</v>
      </c>
      <c r="J182" s="71" t="s">
        <v>29</v>
      </c>
      <c r="K182" s="72">
        <v>1969</v>
      </c>
      <c r="L182" s="72" t="s">
        <v>208</v>
      </c>
      <c r="M182" s="71" t="s">
        <v>30</v>
      </c>
      <c r="N182" s="73" t="s">
        <v>204</v>
      </c>
      <c r="O182" s="74">
        <v>30.000000000000014</v>
      </c>
      <c r="P182" s="75"/>
      <c r="Q182" s="76"/>
      <c r="R182" s="2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</row>
    <row r="183" spans="1:56" x14ac:dyDescent="0.25">
      <c r="A183" s="70" t="s">
        <v>461</v>
      </c>
      <c r="B183" s="71">
        <v>66</v>
      </c>
      <c r="C183" s="71" t="s">
        <v>268</v>
      </c>
      <c r="D183" s="71" t="s">
        <v>32</v>
      </c>
      <c r="E183" s="71" t="s">
        <v>16</v>
      </c>
      <c r="F183" s="71">
        <v>35</v>
      </c>
      <c r="G183" s="71"/>
      <c r="H183" s="71"/>
      <c r="I183" s="71" t="s">
        <v>33</v>
      </c>
      <c r="J183" s="71" t="s">
        <v>267</v>
      </c>
      <c r="K183" s="72">
        <v>1984</v>
      </c>
      <c r="L183" s="72" t="s">
        <v>208</v>
      </c>
      <c r="M183" s="71" t="s">
        <v>35</v>
      </c>
      <c r="N183" s="73" t="s">
        <v>198</v>
      </c>
      <c r="O183" s="74">
        <v>56.999999999999986</v>
      </c>
      <c r="P183" s="75"/>
      <c r="Q183" s="76"/>
      <c r="R183" s="2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</row>
    <row r="184" spans="1:56" x14ac:dyDescent="0.25">
      <c r="A184" s="70" t="s">
        <v>461</v>
      </c>
      <c r="B184" s="71">
        <v>67</v>
      </c>
      <c r="C184" s="71" t="s">
        <v>604</v>
      </c>
      <c r="D184" s="71" t="s">
        <v>605</v>
      </c>
      <c r="E184" s="71" t="s">
        <v>125</v>
      </c>
      <c r="F184" s="71"/>
      <c r="G184" s="71"/>
      <c r="H184" s="71"/>
      <c r="I184" s="71" t="s">
        <v>606</v>
      </c>
      <c r="J184" s="71">
        <v>912</v>
      </c>
      <c r="K184" s="72">
        <v>1968</v>
      </c>
      <c r="L184" s="72" t="s">
        <v>208</v>
      </c>
      <c r="M184" s="71" t="s">
        <v>30</v>
      </c>
      <c r="N184" s="73" t="s">
        <v>204</v>
      </c>
      <c r="O184" s="74">
        <v>84.000000000000014</v>
      </c>
      <c r="P184" s="75"/>
      <c r="Q184" s="76"/>
      <c r="R184" s="2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</row>
    <row r="185" spans="1:56" x14ac:dyDescent="0.25">
      <c r="A185" s="70" t="s">
        <v>461</v>
      </c>
      <c r="B185" s="71">
        <v>68</v>
      </c>
      <c r="C185" s="71" t="s">
        <v>447</v>
      </c>
      <c r="D185" s="71" t="s">
        <v>448</v>
      </c>
      <c r="E185" s="71" t="s">
        <v>504</v>
      </c>
      <c r="F185" s="71"/>
      <c r="G185" s="71"/>
      <c r="H185" s="71"/>
      <c r="I185" s="71" t="s">
        <v>114</v>
      </c>
      <c r="J185" s="71" t="s">
        <v>603</v>
      </c>
      <c r="K185" s="72">
        <v>2003</v>
      </c>
      <c r="L185" s="72" t="s">
        <v>208</v>
      </c>
      <c r="M185" s="71" t="s">
        <v>13</v>
      </c>
      <c r="N185" s="73" t="s">
        <v>227</v>
      </c>
      <c r="O185" s="74">
        <v>117.99999999999997</v>
      </c>
      <c r="P185" s="75"/>
      <c r="Q185" s="76"/>
      <c r="R185" s="2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</row>
    <row r="186" spans="1:56" x14ac:dyDescent="0.25">
      <c r="A186" s="70" t="s">
        <v>461</v>
      </c>
      <c r="B186" s="71">
        <v>69</v>
      </c>
      <c r="C186" s="71" t="s">
        <v>607</v>
      </c>
      <c r="D186" s="71" t="s">
        <v>608</v>
      </c>
      <c r="E186" s="71" t="s">
        <v>10</v>
      </c>
      <c r="F186" s="71"/>
      <c r="G186" s="71"/>
      <c r="H186" s="71"/>
      <c r="I186" s="71" t="s">
        <v>105</v>
      </c>
      <c r="J186" s="71" t="s">
        <v>333</v>
      </c>
      <c r="K186" s="72">
        <v>1954</v>
      </c>
      <c r="L186" s="72" t="s">
        <v>208</v>
      </c>
      <c r="M186" s="71" t="s">
        <v>44</v>
      </c>
      <c r="N186" s="73" t="s">
        <v>222</v>
      </c>
      <c r="O186" s="74">
        <v>203</v>
      </c>
      <c r="P186" s="75"/>
      <c r="Q186" s="76"/>
      <c r="R186" s="2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</row>
    <row r="187" spans="1:56" x14ac:dyDescent="0.25">
      <c r="A187" s="70" t="s">
        <v>461</v>
      </c>
      <c r="B187" s="71">
        <v>70</v>
      </c>
      <c r="C187" s="71" t="s">
        <v>609</v>
      </c>
      <c r="D187" s="71" t="s">
        <v>573</v>
      </c>
      <c r="E187" s="71" t="s">
        <v>67</v>
      </c>
      <c r="F187" s="71"/>
      <c r="G187" s="71"/>
      <c r="H187" s="71"/>
      <c r="I187" s="71" t="s">
        <v>105</v>
      </c>
      <c r="J187" s="71" t="s">
        <v>610</v>
      </c>
      <c r="K187" s="72">
        <v>1979</v>
      </c>
      <c r="L187" s="72" t="s">
        <v>208</v>
      </c>
      <c r="M187" s="71" t="s">
        <v>95</v>
      </c>
      <c r="N187" s="73" t="s">
        <v>209</v>
      </c>
      <c r="O187" s="74">
        <v>235.00000000000003</v>
      </c>
      <c r="P187" s="75"/>
      <c r="Q187" s="76"/>
      <c r="R187" s="2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</row>
    <row r="188" spans="1:56" x14ac:dyDescent="0.25">
      <c r="A188" s="70" t="s">
        <v>461</v>
      </c>
      <c r="B188" s="71">
        <v>71</v>
      </c>
      <c r="C188" s="71" t="s">
        <v>611</v>
      </c>
      <c r="D188" s="71" t="s">
        <v>573</v>
      </c>
      <c r="E188" s="71" t="s">
        <v>274</v>
      </c>
      <c r="F188" s="71"/>
      <c r="G188" s="71"/>
      <c r="H188" s="71"/>
      <c r="I188" s="71" t="s">
        <v>33</v>
      </c>
      <c r="J188" s="71" t="s">
        <v>587</v>
      </c>
      <c r="K188" s="72">
        <v>1965</v>
      </c>
      <c r="L188" s="72" t="s">
        <v>208</v>
      </c>
      <c r="M188" s="71" t="s">
        <v>30</v>
      </c>
      <c r="N188" s="73" t="s">
        <v>204</v>
      </c>
      <c r="O188" s="74">
        <v>53.999999999999972</v>
      </c>
      <c r="P188" s="75"/>
      <c r="Q188" s="76"/>
      <c r="R188" s="2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</row>
    <row r="189" spans="1:56" x14ac:dyDescent="0.25">
      <c r="A189" s="70" t="s">
        <v>461</v>
      </c>
      <c r="B189" s="71">
        <v>72</v>
      </c>
      <c r="C189" s="71" t="s">
        <v>398</v>
      </c>
      <c r="D189" s="71" t="s">
        <v>21</v>
      </c>
      <c r="E189" s="71" t="s">
        <v>437</v>
      </c>
      <c r="F189" s="71"/>
      <c r="G189" s="71"/>
      <c r="H189" s="71"/>
      <c r="I189" s="71" t="s">
        <v>295</v>
      </c>
      <c r="J189" s="71" t="s">
        <v>296</v>
      </c>
      <c r="K189" s="72">
        <v>1940</v>
      </c>
      <c r="L189" s="72" t="s">
        <v>208</v>
      </c>
      <c r="M189" s="71" t="s">
        <v>25</v>
      </c>
      <c r="N189" s="73" t="s">
        <v>235</v>
      </c>
      <c r="O189" s="74">
        <v>103.00000000000003</v>
      </c>
      <c r="P189" s="75"/>
      <c r="Q189" s="76"/>
      <c r="R189" s="2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</row>
    <row r="190" spans="1:56" x14ac:dyDescent="0.25">
      <c r="A190" s="70" t="s">
        <v>461</v>
      </c>
      <c r="B190" s="71">
        <v>73</v>
      </c>
      <c r="C190" s="71" t="s">
        <v>407</v>
      </c>
      <c r="D190" s="71" t="s">
        <v>612</v>
      </c>
      <c r="E190" s="71" t="s">
        <v>434</v>
      </c>
      <c r="F190" s="71"/>
      <c r="G190" s="71"/>
      <c r="H190" s="71"/>
      <c r="I190" s="71" t="s">
        <v>281</v>
      </c>
      <c r="J190" s="71" t="s">
        <v>613</v>
      </c>
      <c r="K190" s="72">
        <v>1987</v>
      </c>
      <c r="L190" s="72" t="s">
        <v>208</v>
      </c>
      <c r="M190" s="71" t="s">
        <v>60</v>
      </c>
      <c r="N190" s="73" t="s">
        <v>259</v>
      </c>
      <c r="O190" s="74">
        <v>199</v>
      </c>
      <c r="P190" s="75"/>
      <c r="Q190" s="76"/>
      <c r="R190" s="2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</row>
    <row r="191" spans="1:56" x14ac:dyDescent="0.25">
      <c r="A191" s="77" t="s">
        <v>465</v>
      </c>
      <c r="B191" s="78">
        <v>1</v>
      </c>
      <c r="C191" s="78" t="s">
        <v>8</v>
      </c>
      <c r="D191" s="78" t="s">
        <v>9</v>
      </c>
      <c r="E191" s="78" t="s">
        <v>10</v>
      </c>
      <c r="F191" s="78"/>
      <c r="G191" s="78"/>
      <c r="H191" s="78"/>
      <c r="I191" s="78" t="s">
        <v>11</v>
      </c>
      <c r="J191" s="78" t="s">
        <v>12</v>
      </c>
      <c r="K191" s="79">
        <v>1998</v>
      </c>
      <c r="L191" s="79" t="s">
        <v>226</v>
      </c>
      <c r="M191" s="80" t="s">
        <v>13</v>
      </c>
      <c r="N191" s="81" t="s">
        <v>227</v>
      </c>
      <c r="O191" s="82">
        <v>399</v>
      </c>
      <c r="P191" s="83"/>
      <c r="Q191" s="80"/>
      <c r="R191" s="6"/>
      <c r="S191" s="6"/>
      <c r="T191" s="6"/>
      <c r="AF191"/>
      <c r="AG191"/>
      <c r="AH191"/>
    </row>
    <row r="192" spans="1:56" x14ac:dyDescent="0.25">
      <c r="A192" s="77" t="s">
        <v>465</v>
      </c>
      <c r="B192" s="78">
        <v>2</v>
      </c>
      <c r="C192" s="78" t="s">
        <v>14</v>
      </c>
      <c r="D192" s="78" t="s">
        <v>15</v>
      </c>
      <c r="E192" s="78" t="s">
        <v>16</v>
      </c>
      <c r="F192" s="78"/>
      <c r="G192" s="78"/>
      <c r="H192" s="78"/>
      <c r="I192" s="78" t="s">
        <v>17</v>
      </c>
      <c r="J192" s="78" t="s">
        <v>18</v>
      </c>
      <c r="K192" s="79">
        <v>1973</v>
      </c>
      <c r="L192" s="79" t="s">
        <v>226</v>
      </c>
      <c r="M192" s="80" t="s">
        <v>19</v>
      </c>
      <c r="N192" s="81" t="s">
        <v>202</v>
      </c>
      <c r="O192" s="82">
        <v>1133</v>
      </c>
      <c r="P192" s="83"/>
      <c r="Q192" s="80"/>
      <c r="R192" s="6"/>
      <c r="S192" s="6"/>
      <c r="T192" s="6"/>
      <c r="AF192"/>
      <c r="AG192"/>
      <c r="AH192"/>
    </row>
    <row r="193" spans="1:34" x14ac:dyDescent="0.25">
      <c r="A193" s="77" t="s">
        <v>465</v>
      </c>
      <c r="B193" s="78">
        <v>3</v>
      </c>
      <c r="C193" s="78" t="s">
        <v>20</v>
      </c>
      <c r="D193" s="78" t="s">
        <v>21</v>
      </c>
      <c r="E193" s="78" t="s">
        <v>22</v>
      </c>
      <c r="F193" s="78"/>
      <c r="G193" s="78"/>
      <c r="H193" s="78"/>
      <c r="I193" s="78" t="s">
        <v>23</v>
      </c>
      <c r="J193" s="78" t="s">
        <v>24</v>
      </c>
      <c r="K193" s="79">
        <v>1935</v>
      </c>
      <c r="L193" s="79" t="s">
        <v>208</v>
      </c>
      <c r="M193" s="80" t="s">
        <v>25</v>
      </c>
      <c r="N193" s="81" t="s">
        <v>235</v>
      </c>
      <c r="O193" s="82">
        <v>240</v>
      </c>
      <c r="P193" s="83"/>
      <c r="Q193" s="80"/>
      <c r="R193" s="6"/>
      <c r="S193" s="6"/>
      <c r="T193" s="6"/>
      <c r="AF193"/>
      <c r="AG193"/>
      <c r="AH193"/>
    </row>
    <row r="194" spans="1:34" x14ac:dyDescent="0.25">
      <c r="A194" s="77" t="s">
        <v>465</v>
      </c>
      <c r="B194" s="78">
        <v>4</v>
      </c>
      <c r="C194" s="78" t="s">
        <v>26</v>
      </c>
      <c r="D194" s="78" t="s">
        <v>27</v>
      </c>
      <c r="E194" s="78" t="s">
        <v>28</v>
      </c>
      <c r="F194" s="78"/>
      <c r="G194" s="78"/>
      <c r="H194" s="78"/>
      <c r="I194" s="78" t="s">
        <v>17</v>
      </c>
      <c r="J194" s="78" t="s">
        <v>29</v>
      </c>
      <c r="K194" s="79">
        <v>1969</v>
      </c>
      <c r="L194" s="79" t="s">
        <v>208</v>
      </c>
      <c r="M194" s="80" t="s">
        <v>30</v>
      </c>
      <c r="N194" s="81" t="s">
        <v>204</v>
      </c>
      <c r="O194" s="82">
        <v>65</v>
      </c>
      <c r="P194" s="83"/>
      <c r="Q194" s="80"/>
      <c r="R194" s="6"/>
      <c r="S194" s="6"/>
      <c r="T194" s="6"/>
      <c r="AF194"/>
      <c r="AG194"/>
      <c r="AH194"/>
    </row>
    <row r="195" spans="1:34" x14ac:dyDescent="0.25">
      <c r="A195" s="77" t="s">
        <v>465</v>
      </c>
      <c r="B195" s="78">
        <v>5</v>
      </c>
      <c r="C195" s="78" t="s">
        <v>31</v>
      </c>
      <c r="D195" s="78" t="s">
        <v>32</v>
      </c>
      <c r="E195" s="78" t="s">
        <v>16</v>
      </c>
      <c r="F195" s="78">
        <v>35</v>
      </c>
      <c r="G195" s="78"/>
      <c r="H195" s="78"/>
      <c r="I195" s="78" t="s">
        <v>33</v>
      </c>
      <c r="J195" s="78" t="s">
        <v>34</v>
      </c>
      <c r="K195" s="79">
        <v>1984</v>
      </c>
      <c r="L195" s="79" t="s">
        <v>208</v>
      </c>
      <c r="M195" s="80" t="s">
        <v>35</v>
      </c>
      <c r="N195" s="81" t="s">
        <v>198</v>
      </c>
      <c r="O195" s="82">
        <v>43</v>
      </c>
      <c r="P195" s="83"/>
      <c r="Q195" s="80"/>
      <c r="R195" s="6"/>
      <c r="S195" s="6"/>
      <c r="T195" s="6"/>
      <c r="AF195"/>
      <c r="AG195"/>
      <c r="AH195"/>
    </row>
    <row r="196" spans="1:34" x14ac:dyDescent="0.25">
      <c r="A196" s="77" t="s">
        <v>465</v>
      </c>
      <c r="B196" s="78">
        <v>6</v>
      </c>
      <c r="C196" s="78" t="s">
        <v>36</v>
      </c>
      <c r="D196" s="78" t="s">
        <v>37</v>
      </c>
      <c r="E196" s="78" t="s">
        <v>38</v>
      </c>
      <c r="F196" s="78"/>
      <c r="G196" s="78"/>
      <c r="H196" s="78"/>
      <c r="I196" s="78" t="s">
        <v>39</v>
      </c>
      <c r="J196" s="78">
        <v>175</v>
      </c>
      <c r="K196" s="79">
        <v>1969</v>
      </c>
      <c r="L196" s="79" t="s">
        <v>208</v>
      </c>
      <c r="M196" s="80" t="s">
        <v>40</v>
      </c>
      <c r="N196" s="81" t="s">
        <v>614</v>
      </c>
      <c r="O196" s="82">
        <v>294</v>
      </c>
      <c r="P196" s="83"/>
      <c r="Q196" s="80"/>
      <c r="R196" s="6"/>
      <c r="S196" s="6"/>
      <c r="T196" s="6"/>
      <c r="AF196"/>
      <c r="AG196"/>
      <c r="AH196"/>
    </row>
    <row r="197" spans="1:34" x14ac:dyDescent="0.25">
      <c r="A197" s="77" t="s">
        <v>465</v>
      </c>
      <c r="B197" s="78">
        <v>7</v>
      </c>
      <c r="C197" s="78" t="s">
        <v>41</v>
      </c>
      <c r="D197" s="78" t="s">
        <v>42</v>
      </c>
      <c r="E197" s="78" t="s">
        <v>28</v>
      </c>
      <c r="F197" s="78"/>
      <c r="G197" s="78"/>
      <c r="H197" s="78"/>
      <c r="I197" s="78" t="s">
        <v>43</v>
      </c>
      <c r="J197" s="78">
        <v>175</v>
      </c>
      <c r="K197" s="79">
        <v>1955</v>
      </c>
      <c r="L197" s="79" t="s">
        <v>617</v>
      </c>
      <c r="M197" s="80" t="s">
        <v>44</v>
      </c>
      <c r="N197" s="81" t="s">
        <v>222</v>
      </c>
      <c r="O197" s="82">
        <v>1391</v>
      </c>
      <c r="P197" s="83"/>
      <c r="Q197" s="80"/>
      <c r="R197" s="6"/>
      <c r="S197" s="6"/>
      <c r="T197" s="6"/>
      <c r="AF197"/>
      <c r="AG197"/>
      <c r="AH197"/>
    </row>
    <row r="198" spans="1:34" x14ac:dyDescent="0.25">
      <c r="A198" s="77" t="s">
        <v>465</v>
      </c>
      <c r="B198" s="78">
        <v>8</v>
      </c>
      <c r="C198" s="78" t="s">
        <v>45</v>
      </c>
      <c r="D198" s="78" t="s">
        <v>46</v>
      </c>
      <c r="E198" s="78" t="s">
        <v>47</v>
      </c>
      <c r="F198" s="78"/>
      <c r="G198" s="78"/>
      <c r="H198" s="78"/>
      <c r="I198" s="78" t="s">
        <v>48</v>
      </c>
      <c r="J198" s="78" t="s">
        <v>49</v>
      </c>
      <c r="K198" s="79">
        <v>1937</v>
      </c>
      <c r="L198" s="79" t="s">
        <v>226</v>
      </c>
      <c r="M198" s="80" t="s">
        <v>25</v>
      </c>
      <c r="N198" s="81" t="s">
        <v>235</v>
      </c>
      <c r="O198" s="82">
        <v>194</v>
      </c>
      <c r="P198" s="83"/>
      <c r="Q198" s="80"/>
      <c r="R198" s="6"/>
      <c r="S198" s="6"/>
      <c r="T198" s="6"/>
      <c r="AF198"/>
      <c r="AG198"/>
      <c r="AH198"/>
    </row>
    <row r="199" spans="1:34" x14ac:dyDescent="0.25">
      <c r="A199" s="77" t="s">
        <v>465</v>
      </c>
      <c r="B199" s="78">
        <v>9</v>
      </c>
      <c r="C199" s="78" t="s">
        <v>50</v>
      </c>
      <c r="D199" s="78" t="s">
        <v>51</v>
      </c>
      <c r="E199" s="78" t="s">
        <v>52</v>
      </c>
      <c r="F199" s="78"/>
      <c r="G199" s="78"/>
      <c r="H199" s="78"/>
      <c r="I199" s="78" t="s">
        <v>53</v>
      </c>
      <c r="J199" s="78" t="s">
        <v>54</v>
      </c>
      <c r="K199" s="79">
        <v>1977</v>
      </c>
      <c r="L199" s="79" t="s">
        <v>226</v>
      </c>
      <c r="M199" s="80" t="s">
        <v>19</v>
      </c>
      <c r="N199" s="81" t="s">
        <v>202</v>
      </c>
      <c r="O199" s="82">
        <v>175</v>
      </c>
      <c r="P199" s="83"/>
      <c r="Q199" s="80"/>
      <c r="R199" s="6"/>
      <c r="S199" s="6"/>
      <c r="T199" s="6"/>
      <c r="AF199"/>
      <c r="AG199"/>
      <c r="AH199"/>
    </row>
    <row r="200" spans="1:34" x14ac:dyDescent="0.25">
      <c r="A200" s="77" t="s">
        <v>465</v>
      </c>
      <c r="B200" s="78">
        <v>12</v>
      </c>
      <c r="C200" s="78" t="s">
        <v>55</v>
      </c>
      <c r="D200" s="78" t="s">
        <v>56</v>
      </c>
      <c r="E200" s="78" t="s">
        <v>57</v>
      </c>
      <c r="F200" s="78"/>
      <c r="G200" s="78"/>
      <c r="H200" s="78"/>
      <c r="I200" s="78" t="s">
        <v>58</v>
      </c>
      <c r="J200" s="78" t="s">
        <v>59</v>
      </c>
      <c r="K200" s="79">
        <v>1981</v>
      </c>
      <c r="L200" s="79" t="s">
        <v>201</v>
      </c>
      <c r="M200" s="80" t="s">
        <v>60</v>
      </c>
      <c r="N200" s="81" t="s">
        <v>259</v>
      </c>
      <c r="O200" s="82">
        <v>65</v>
      </c>
      <c r="P200" s="83"/>
      <c r="Q200" s="80"/>
      <c r="R200" s="6"/>
      <c r="S200" s="6"/>
      <c r="T200" s="6"/>
      <c r="AF200"/>
      <c r="AG200"/>
      <c r="AH200"/>
    </row>
    <row r="201" spans="1:34" x14ac:dyDescent="0.25">
      <c r="A201" s="77" t="s">
        <v>465</v>
      </c>
      <c r="B201" s="78">
        <v>13</v>
      </c>
      <c r="C201" s="78" t="s">
        <v>61</v>
      </c>
      <c r="D201" s="78" t="s">
        <v>62</v>
      </c>
      <c r="E201" s="78" t="s">
        <v>63</v>
      </c>
      <c r="F201" s="78"/>
      <c r="G201" s="78"/>
      <c r="H201" s="78"/>
      <c r="I201" s="78" t="s">
        <v>17</v>
      </c>
      <c r="J201" s="78" t="s">
        <v>64</v>
      </c>
      <c r="K201" s="79">
        <v>1979</v>
      </c>
      <c r="L201" s="79" t="s">
        <v>226</v>
      </c>
      <c r="M201" s="80" t="s">
        <v>19</v>
      </c>
      <c r="N201" s="81" t="s">
        <v>202</v>
      </c>
      <c r="O201" s="82">
        <v>137</v>
      </c>
      <c r="P201" s="83"/>
      <c r="Q201" s="80"/>
      <c r="R201" s="6"/>
      <c r="S201" s="6"/>
      <c r="T201" s="6"/>
      <c r="AF201"/>
      <c r="AG201"/>
      <c r="AH201"/>
    </row>
    <row r="202" spans="1:34" x14ac:dyDescent="0.25">
      <c r="A202" s="77" t="s">
        <v>465</v>
      </c>
      <c r="B202" s="78">
        <v>14</v>
      </c>
      <c r="C202" s="78" t="s">
        <v>65</v>
      </c>
      <c r="D202" s="78" t="s">
        <v>66</v>
      </c>
      <c r="E202" s="78" t="s">
        <v>67</v>
      </c>
      <c r="F202" s="78"/>
      <c r="G202" s="78"/>
      <c r="H202" s="78"/>
      <c r="I202" s="78" t="s">
        <v>68</v>
      </c>
      <c r="J202" s="78">
        <v>0</v>
      </c>
      <c r="K202" s="79">
        <v>1992</v>
      </c>
      <c r="L202" s="79" t="s">
        <v>201</v>
      </c>
      <c r="M202" s="80" t="s">
        <v>35</v>
      </c>
      <c r="N202" s="81" t="s">
        <v>198</v>
      </c>
      <c r="O202" s="82">
        <v>300</v>
      </c>
      <c r="P202" s="83"/>
      <c r="Q202" s="80"/>
      <c r="R202" s="6"/>
      <c r="S202" s="6"/>
      <c r="T202" s="6"/>
      <c r="AF202"/>
      <c r="AG202"/>
      <c r="AH202"/>
    </row>
    <row r="203" spans="1:34" x14ac:dyDescent="0.25">
      <c r="A203" s="77" t="s">
        <v>465</v>
      </c>
      <c r="B203" s="78">
        <v>15</v>
      </c>
      <c r="C203" s="78" t="s">
        <v>69</v>
      </c>
      <c r="D203" s="78" t="s">
        <v>70</v>
      </c>
      <c r="E203" s="78" t="s">
        <v>71</v>
      </c>
      <c r="F203" s="78"/>
      <c r="G203" s="78"/>
      <c r="H203" s="78"/>
      <c r="I203" s="78" t="s">
        <v>72</v>
      </c>
      <c r="J203" s="78">
        <v>9</v>
      </c>
      <c r="K203" s="79">
        <v>1982</v>
      </c>
      <c r="L203" s="79" t="s">
        <v>197</v>
      </c>
      <c r="M203" s="80" t="s">
        <v>35</v>
      </c>
      <c r="N203" s="81" t="s">
        <v>198</v>
      </c>
      <c r="O203" s="82">
        <v>178</v>
      </c>
      <c r="P203" s="83"/>
      <c r="Q203" s="80"/>
      <c r="R203" s="6"/>
      <c r="S203" s="6"/>
      <c r="T203" s="6"/>
      <c r="AF203"/>
      <c r="AG203"/>
      <c r="AH203"/>
    </row>
    <row r="204" spans="1:34" x14ac:dyDescent="0.25">
      <c r="A204" s="77" t="s">
        <v>465</v>
      </c>
      <c r="B204" s="78">
        <v>16</v>
      </c>
      <c r="C204" s="78" t="s">
        <v>73</v>
      </c>
      <c r="D204" s="78" t="s">
        <v>74</v>
      </c>
      <c r="E204" s="78" t="s">
        <v>75</v>
      </c>
      <c r="F204" s="78"/>
      <c r="G204" s="78"/>
      <c r="H204" s="78"/>
      <c r="I204" s="78" t="s">
        <v>17</v>
      </c>
      <c r="J204" s="78" t="s">
        <v>76</v>
      </c>
      <c r="K204" s="79">
        <v>1992</v>
      </c>
      <c r="L204" s="79" t="s">
        <v>197</v>
      </c>
      <c r="M204" s="80" t="s">
        <v>35</v>
      </c>
      <c r="N204" s="81" t="s">
        <v>198</v>
      </c>
      <c r="O204" s="82">
        <v>265</v>
      </c>
      <c r="P204" s="83"/>
      <c r="Q204" s="80"/>
      <c r="R204" s="6"/>
      <c r="S204" s="6"/>
      <c r="T204" s="6"/>
      <c r="AF204"/>
      <c r="AG204"/>
      <c r="AH204"/>
    </row>
    <row r="205" spans="1:34" x14ac:dyDescent="0.25">
      <c r="A205" s="77" t="s">
        <v>465</v>
      </c>
      <c r="B205" s="78">
        <v>17</v>
      </c>
      <c r="C205" s="78" t="s">
        <v>77</v>
      </c>
      <c r="D205" s="78" t="s">
        <v>78</v>
      </c>
      <c r="E205" s="78" t="s">
        <v>79</v>
      </c>
      <c r="F205" s="78"/>
      <c r="G205" s="78"/>
      <c r="H205" s="78"/>
      <c r="I205" s="78" t="s">
        <v>80</v>
      </c>
      <c r="J205" s="78">
        <v>600</v>
      </c>
      <c r="K205" s="79">
        <v>1959</v>
      </c>
      <c r="L205" s="79" t="s">
        <v>197</v>
      </c>
      <c r="M205" s="80" t="s">
        <v>81</v>
      </c>
      <c r="N205" s="81" t="s">
        <v>200</v>
      </c>
      <c r="O205" s="82">
        <v>121</v>
      </c>
      <c r="P205" s="83"/>
      <c r="Q205" s="80"/>
      <c r="R205" s="6"/>
      <c r="S205" s="6"/>
      <c r="T205" s="6"/>
      <c r="AF205"/>
      <c r="AG205"/>
      <c r="AH205"/>
    </row>
    <row r="206" spans="1:34" x14ac:dyDescent="0.25">
      <c r="A206" s="77" t="s">
        <v>465</v>
      </c>
      <c r="B206" s="78">
        <v>18</v>
      </c>
      <c r="C206" s="78" t="s">
        <v>82</v>
      </c>
      <c r="D206" s="78" t="s">
        <v>83</v>
      </c>
      <c r="E206" s="78" t="s">
        <v>84</v>
      </c>
      <c r="F206" s="78"/>
      <c r="G206" s="78" t="s">
        <v>199</v>
      </c>
      <c r="H206" s="78"/>
      <c r="I206" s="78" t="s">
        <v>33</v>
      </c>
      <c r="J206" s="78" t="s">
        <v>85</v>
      </c>
      <c r="K206" s="79">
        <v>1981</v>
      </c>
      <c r="L206" s="79" t="s">
        <v>197</v>
      </c>
      <c r="M206" s="80" t="s">
        <v>35</v>
      </c>
      <c r="N206" s="81" t="s">
        <v>198</v>
      </c>
      <c r="O206" s="82">
        <v>241</v>
      </c>
      <c r="P206" s="83"/>
      <c r="Q206" s="80"/>
      <c r="R206" s="6"/>
      <c r="S206" s="6"/>
      <c r="T206" s="6"/>
      <c r="AF206"/>
      <c r="AG206"/>
      <c r="AH206"/>
    </row>
    <row r="207" spans="1:34" x14ac:dyDescent="0.25">
      <c r="A207" s="77" t="s">
        <v>465</v>
      </c>
      <c r="B207" s="78">
        <v>20</v>
      </c>
      <c r="C207" s="78" t="s">
        <v>86</v>
      </c>
      <c r="D207" s="78" t="s">
        <v>87</v>
      </c>
      <c r="E207" s="78" t="s">
        <v>88</v>
      </c>
      <c r="F207" s="78">
        <v>35</v>
      </c>
      <c r="G207" s="78"/>
      <c r="H207" s="78"/>
      <c r="I207" s="78" t="s">
        <v>33</v>
      </c>
      <c r="J207" s="78" t="s">
        <v>89</v>
      </c>
      <c r="K207" s="79">
        <v>1991</v>
      </c>
      <c r="L207" s="79" t="s">
        <v>226</v>
      </c>
      <c r="M207" s="80" t="s">
        <v>35</v>
      </c>
      <c r="N207" s="81" t="s">
        <v>198</v>
      </c>
      <c r="O207" s="82">
        <v>151</v>
      </c>
      <c r="P207" s="83"/>
      <c r="Q207" s="80"/>
      <c r="R207" s="6"/>
      <c r="S207" s="6"/>
      <c r="T207" s="6"/>
      <c r="AF207"/>
      <c r="AG207"/>
      <c r="AH207"/>
    </row>
    <row r="208" spans="1:34" x14ac:dyDescent="0.25">
      <c r="A208" s="77" t="s">
        <v>465</v>
      </c>
      <c r="B208" s="78">
        <v>21</v>
      </c>
      <c r="C208" s="78" t="s">
        <v>90</v>
      </c>
      <c r="D208" s="78" t="s">
        <v>91</v>
      </c>
      <c r="E208" s="78" t="s">
        <v>92</v>
      </c>
      <c r="F208" s="78"/>
      <c r="G208" s="78"/>
      <c r="H208" s="78" t="s">
        <v>947</v>
      </c>
      <c r="I208" s="78" t="s">
        <v>93</v>
      </c>
      <c r="J208" s="78" t="s">
        <v>94</v>
      </c>
      <c r="K208" s="79">
        <v>1976</v>
      </c>
      <c r="L208" s="79" t="s">
        <v>617</v>
      </c>
      <c r="M208" s="80" t="s">
        <v>95</v>
      </c>
      <c r="N208" s="81" t="s">
        <v>209</v>
      </c>
      <c r="O208" s="82">
        <v>1393</v>
      </c>
      <c r="P208" s="83"/>
      <c r="Q208" s="80"/>
      <c r="R208" s="6"/>
      <c r="S208" s="6"/>
      <c r="T208" s="6"/>
      <c r="AF208"/>
      <c r="AG208"/>
      <c r="AH208"/>
    </row>
    <row r="209" spans="1:34" x14ac:dyDescent="0.25">
      <c r="A209" s="77" t="s">
        <v>465</v>
      </c>
      <c r="B209" s="78">
        <v>22</v>
      </c>
      <c r="C209" s="78" t="s">
        <v>96</v>
      </c>
      <c r="D209" s="78" t="s">
        <v>97</v>
      </c>
      <c r="E209" s="78" t="s">
        <v>98</v>
      </c>
      <c r="F209" s="78"/>
      <c r="G209" s="78"/>
      <c r="H209" s="78"/>
      <c r="I209" s="78" t="s">
        <v>53</v>
      </c>
      <c r="J209" s="78" t="s">
        <v>99</v>
      </c>
      <c r="K209" s="79">
        <v>1975</v>
      </c>
      <c r="L209" s="79" t="s">
        <v>201</v>
      </c>
      <c r="M209" s="80" t="s">
        <v>19</v>
      </c>
      <c r="N209" s="81" t="s">
        <v>202</v>
      </c>
      <c r="O209" s="82">
        <v>203</v>
      </c>
      <c r="P209" s="83"/>
      <c r="Q209" s="80"/>
      <c r="R209" s="6"/>
      <c r="S209" s="6"/>
      <c r="T209" s="6"/>
      <c r="AF209"/>
      <c r="AG209"/>
      <c r="AH209"/>
    </row>
    <row r="210" spans="1:34" x14ac:dyDescent="0.25">
      <c r="A210" s="77" t="s">
        <v>465</v>
      </c>
      <c r="B210" s="78">
        <v>23</v>
      </c>
      <c r="C210" s="78" t="s">
        <v>100</v>
      </c>
      <c r="D210" s="78" t="s">
        <v>101</v>
      </c>
      <c r="E210" s="78" t="s">
        <v>102</v>
      </c>
      <c r="F210" s="78"/>
      <c r="G210" s="78"/>
      <c r="H210" s="78"/>
      <c r="I210" s="78" t="s">
        <v>68</v>
      </c>
      <c r="J210" s="78">
        <v>0</v>
      </c>
      <c r="K210" s="79">
        <v>1996</v>
      </c>
      <c r="L210" s="79" t="s">
        <v>226</v>
      </c>
      <c r="M210" s="80" t="s">
        <v>35</v>
      </c>
      <c r="N210" s="81" t="s">
        <v>198</v>
      </c>
      <c r="O210" s="82">
        <v>179</v>
      </c>
      <c r="P210" s="83"/>
      <c r="Q210" s="80"/>
      <c r="R210" s="6"/>
      <c r="S210" s="6"/>
      <c r="T210" s="6"/>
      <c r="AF210"/>
      <c r="AG210"/>
      <c r="AH210"/>
    </row>
    <row r="211" spans="1:34" x14ac:dyDescent="0.25">
      <c r="A211" s="77" t="s">
        <v>465</v>
      </c>
      <c r="B211" s="78">
        <v>24</v>
      </c>
      <c r="C211" s="78" t="s">
        <v>103</v>
      </c>
      <c r="D211" s="78" t="s">
        <v>104</v>
      </c>
      <c r="E211" s="78" t="s">
        <v>16</v>
      </c>
      <c r="F211" s="78"/>
      <c r="G211" s="78"/>
      <c r="H211" s="78"/>
      <c r="I211" s="78" t="s">
        <v>105</v>
      </c>
      <c r="J211" s="78" t="s">
        <v>106</v>
      </c>
      <c r="K211" s="79">
        <v>1976</v>
      </c>
      <c r="L211" s="79" t="s">
        <v>246</v>
      </c>
      <c r="M211" s="80" t="s">
        <v>95</v>
      </c>
      <c r="N211" s="81" t="s">
        <v>209</v>
      </c>
      <c r="O211" s="82">
        <v>2158</v>
      </c>
      <c r="P211" s="83"/>
      <c r="Q211" s="80"/>
      <c r="R211" s="6"/>
      <c r="S211" s="6"/>
      <c r="T211" s="6"/>
      <c r="AF211"/>
      <c r="AG211"/>
      <c r="AH211"/>
    </row>
    <row r="212" spans="1:34" x14ac:dyDescent="0.25">
      <c r="A212" s="77" t="s">
        <v>465</v>
      </c>
      <c r="B212" s="78">
        <v>25</v>
      </c>
      <c r="C212" s="78" t="s">
        <v>107</v>
      </c>
      <c r="D212" s="78" t="s">
        <v>108</v>
      </c>
      <c r="E212" s="78" t="s">
        <v>109</v>
      </c>
      <c r="F212" s="78"/>
      <c r="G212" s="78"/>
      <c r="H212" s="78"/>
      <c r="I212" s="78" t="s">
        <v>110</v>
      </c>
      <c r="J212" s="78">
        <v>750</v>
      </c>
      <c r="K212" s="79">
        <v>1977</v>
      </c>
      <c r="L212" s="79" t="s">
        <v>617</v>
      </c>
      <c r="M212" s="80" t="s">
        <v>19</v>
      </c>
      <c r="N212" s="81" t="s">
        <v>202</v>
      </c>
      <c r="O212" s="82">
        <v>50</v>
      </c>
      <c r="P212" s="83"/>
      <c r="Q212" s="80"/>
      <c r="R212" s="6"/>
      <c r="S212" s="6"/>
      <c r="T212" s="6"/>
      <c r="AF212"/>
      <c r="AG212"/>
      <c r="AH212"/>
    </row>
    <row r="213" spans="1:34" x14ac:dyDescent="0.25">
      <c r="A213" s="77" t="s">
        <v>465</v>
      </c>
      <c r="B213" s="78">
        <v>26</v>
      </c>
      <c r="C213" s="78" t="s">
        <v>111</v>
      </c>
      <c r="D213" s="78" t="s">
        <v>112</v>
      </c>
      <c r="E213" s="78" t="s">
        <v>113</v>
      </c>
      <c r="F213" s="78">
        <v>35</v>
      </c>
      <c r="G213" s="78"/>
      <c r="H213" s="78"/>
      <c r="I213" s="78" t="s">
        <v>114</v>
      </c>
      <c r="J213" s="78" t="s">
        <v>115</v>
      </c>
      <c r="K213" s="79">
        <v>2003</v>
      </c>
      <c r="L213" s="79" t="s">
        <v>246</v>
      </c>
      <c r="M213" s="80" t="s">
        <v>13</v>
      </c>
      <c r="N213" s="81" t="s">
        <v>227</v>
      </c>
      <c r="O213" s="82">
        <v>303</v>
      </c>
      <c r="P213" s="83"/>
      <c r="Q213" s="80"/>
      <c r="R213" s="6"/>
      <c r="S213" s="6"/>
      <c r="T213" s="6"/>
      <c r="AF213"/>
      <c r="AG213"/>
      <c r="AH213"/>
    </row>
    <row r="214" spans="1:34" x14ac:dyDescent="0.25">
      <c r="A214" s="77" t="s">
        <v>465</v>
      </c>
      <c r="B214" s="78">
        <v>28</v>
      </c>
      <c r="C214" s="78" t="s">
        <v>116</v>
      </c>
      <c r="D214" s="78" t="s">
        <v>117</v>
      </c>
      <c r="E214" s="78" t="s">
        <v>28</v>
      </c>
      <c r="F214" s="78"/>
      <c r="G214" s="78"/>
      <c r="H214" s="78"/>
      <c r="I214" s="78" t="s">
        <v>118</v>
      </c>
      <c r="J214" s="78" t="s">
        <v>119</v>
      </c>
      <c r="K214" s="79">
        <v>1992</v>
      </c>
      <c r="L214" s="79" t="s">
        <v>226</v>
      </c>
      <c r="M214" s="80" t="s">
        <v>35</v>
      </c>
      <c r="N214" s="81" t="s">
        <v>198</v>
      </c>
      <c r="O214" s="82">
        <v>408</v>
      </c>
      <c r="P214" s="83"/>
      <c r="Q214" s="80"/>
      <c r="R214" s="6"/>
      <c r="S214" s="6"/>
      <c r="T214" s="6"/>
      <c r="AF214"/>
      <c r="AG214"/>
      <c r="AH214"/>
    </row>
    <row r="215" spans="1:34" x14ac:dyDescent="0.25">
      <c r="A215" s="77" t="s">
        <v>465</v>
      </c>
      <c r="B215" s="78">
        <v>29</v>
      </c>
      <c r="C215" s="78" t="s">
        <v>120</v>
      </c>
      <c r="D215" s="78" t="s">
        <v>121</v>
      </c>
      <c r="E215" s="78" t="s">
        <v>57</v>
      </c>
      <c r="F215" s="78"/>
      <c r="G215" s="78"/>
      <c r="H215" s="78"/>
      <c r="I215" s="78" t="s">
        <v>114</v>
      </c>
      <c r="J215" s="78" t="s">
        <v>122</v>
      </c>
      <c r="K215" s="79">
        <v>1999</v>
      </c>
      <c r="L215" s="79" t="s">
        <v>246</v>
      </c>
      <c r="M215" s="80" t="s">
        <v>13</v>
      </c>
      <c r="N215" s="81" t="s">
        <v>227</v>
      </c>
      <c r="O215" s="82">
        <v>231</v>
      </c>
      <c r="P215" s="83"/>
      <c r="Q215" s="80"/>
      <c r="R215" s="6"/>
      <c r="S215" s="6"/>
      <c r="T215" s="6"/>
      <c r="AF215"/>
      <c r="AG215"/>
      <c r="AH215"/>
    </row>
    <row r="216" spans="1:34" x14ac:dyDescent="0.25">
      <c r="A216" s="77" t="s">
        <v>465</v>
      </c>
      <c r="B216" s="78">
        <v>30</v>
      </c>
      <c r="C216" s="78" t="s">
        <v>123</v>
      </c>
      <c r="D216" s="78" t="s">
        <v>124</v>
      </c>
      <c r="E216" s="78" t="s">
        <v>125</v>
      </c>
      <c r="F216" s="78"/>
      <c r="G216" s="78"/>
      <c r="H216" s="78"/>
      <c r="I216" s="78" t="s">
        <v>126</v>
      </c>
      <c r="J216" s="78" t="s">
        <v>127</v>
      </c>
      <c r="K216" s="79">
        <v>1958</v>
      </c>
      <c r="L216" s="79" t="s">
        <v>201</v>
      </c>
      <c r="M216" s="80" t="s">
        <v>81</v>
      </c>
      <c r="N216" s="81" t="s">
        <v>200</v>
      </c>
      <c r="O216" s="82">
        <v>158</v>
      </c>
      <c r="P216" s="83"/>
      <c r="Q216" s="80"/>
      <c r="R216" s="6"/>
      <c r="S216" s="6"/>
      <c r="T216" s="6"/>
      <c r="AF216"/>
      <c r="AG216"/>
      <c r="AH216"/>
    </row>
    <row r="217" spans="1:34" x14ac:dyDescent="0.25">
      <c r="A217" s="77" t="s">
        <v>465</v>
      </c>
      <c r="B217" s="78">
        <v>31</v>
      </c>
      <c r="C217" s="78" t="s">
        <v>128</v>
      </c>
      <c r="D217" s="78" t="s">
        <v>129</v>
      </c>
      <c r="E217" s="78" t="s">
        <v>130</v>
      </c>
      <c r="F217" s="78"/>
      <c r="G217" s="78"/>
      <c r="H217" s="78"/>
      <c r="I217" s="78" t="s">
        <v>131</v>
      </c>
      <c r="J217" s="78" t="s">
        <v>132</v>
      </c>
      <c r="K217" s="79">
        <v>1968</v>
      </c>
      <c r="L217" s="79" t="s">
        <v>617</v>
      </c>
      <c r="M217" s="80" t="s">
        <v>30</v>
      </c>
      <c r="N217" s="81" t="s">
        <v>204</v>
      </c>
      <c r="O217" s="82">
        <v>208</v>
      </c>
      <c r="P217" s="83"/>
      <c r="Q217" s="80"/>
      <c r="R217" s="6"/>
      <c r="S217" s="6"/>
      <c r="T217" s="6"/>
      <c r="AF217"/>
      <c r="AG217"/>
      <c r="AH217"/>
    </row>
    <row r="218" spans="1:34" x14ac:dyDescent="0.25">
      <c r="A218" s="77" t="s">
        <v>465</v>
      </c>
      <c r="B218" s="78">
        <v>32</v>
      </c>
      <c r="C218" s="78" t="s">
        <v>133</v>
      </c>
      <c r="D218" s="78" t="s">
        <v>134</v>
      </c>
      <c r="E218" s="78" t="s">
        <v>135</v>
      </c>
      <c r="F218" s="78">
        <v>35</v>
      </c>
      <c r="G218" s="78"/>
      <c r="H218" s="78"/>
      <c r="I218" s="78" t="s">
        <v>136</v>
      </c>
      <c r="J218" s="78" t="s">
        <v>137</v>
      </c>
      <c r="K218" s="79">
        <v>1968</v>
      </c>
      <c r="L218" s="79" t="s">
        <v>201</v>
      </c>
      <c r="M218" s="80" t="s">
        <v>30</v>
      </c>
      <c r="N218" s="81" t="s">
        <v>204</v>
      </c>
      <c r="O218" s="82">
        <v>80</v>
      </c>
      <c r="P218" s="83"/>
      <c r="Q218" s="80"/>
      <c r="R218" s="6"/>
      <c r="S218" s="6"/>
      <c r="T218" s="6"/>
      <c r="AF218"/>
      <c r="AG218"/>
      <c r="AH218"/>
    </row>
    <row r="219" spans="1:34" x14ac:dyDescent="0.25">
      <c r="A219" s="77" t="s">
        <v>465</v>
      </c>
      <c r="B219" s="78">
        <v>33</v>
      </c>
      <c r="C219" s="78" t="s">
        <v>138</v>
      </c>
      <c r="D219" s="78" t="s">
        <v>139</v>
      </c>
      <c r="E219" s="78" t="s">
        <v>16</v>
      </c>
      <c r="F219" s="78"/>
      <c r="G219" s="78"/>
      <c r="H219" s="78"/>
      <c r="I219" s="78" t="s">
        <v>33</v>
      </c>
      <c r="J219" s="78" t="s">
        <v>140</v>
      </c>
      <c r="K219" s="79">
        <v>1968</v>
      </c>
      <c r="L219" s="79" t="s">
        <v>617</v>
      </c>
      <c r="M219" s="80" t="s">
        <v>30</v>
      </c>
      <c r="N219" s="81" t="s">
        <v>204</v>
      </c>
      <c r="O219" s="82">
        <v>88</v>
      </c>
      <c r="P219" s="83"/>
      <c r="Q219" s="80"/>
      <c r="R219" s="6"/>
      <c r="S219" s="6"/>
      <c r="T219" s="6"/>
      <c r="AF219"/>
      <c r="AG219"/>
      <c r="AH219"/>
    </row>
    <row r="220" spans="1:34" x14ac:dyDescent="0.25">
      <c r="A220" s="77" t="s">
        <v>465</v>
      </c>
      <c r="B220" s="78">
        <v>34</v>
      </c>
      <c r="C220" s="78" t="s">
        <v>141</v>
      </c>
      <c r="D220" s="78" t="s">
        <v>142</v>
      </c>
      <c r="E220" s="78" t="s">
        <v>143</v>
      </c>
      <c r="F220" s="78"/>
      <c r="G220" s="78"/>
      <c r="H220" s="78"/>
      <c r="I220" s="78" t="s">
        <v>144</v>
      </c>
      <c r="J220" s="78">
        <v>80</v>
      </c>
      <c r="K220" s="79">
        <v>1975</v>
      </c>
      <c r="L220" s="79" t="s">
        <v>617</v>
      </c>
      <c r="M220" s="80" t="s">
        <v>19</v>
      </c>
      <c r="N220" s="81" t="s">
        <v>202</v>
      </c>
      <c r="O220" s="82">
        <v>7000</v>
      </c>
      <c r="P220" s="83"/>
      <c r="Q220" s="80"/>
      <c r="R220" s="6"/>
      <c r="S220" s="6"/>
      <c r="T220" s="6"/>
      <c r="AF220"/>
      <c r="AG220"/>
      <c r="AH220"/>
    </row>
    <row r="221" spans="1:34" x14ac:dyDescent="0.25">
      <c r="A221" s="77" t="s">
        <v>465</v>
      </c>
      <c r="B221" s="78">
        <v>35</v>
      </c>
      <c r="C221" s="78" t="s">
        <v>145</v>
      </c>
      <c r="D221" s="78" t="s">
        <v>146</v>
      </c>
      <c r="E221" s="78" t="s">
        <v>147</v>
      </c>
      <c r="F221" s="78"/>
      <c r="G221" s="78"/>
      <c r="H221" s="78"/>
      <c r="I221" s="78" t="s">
        <v>148</v>
      </c>
      <c r="J221" s="78" t="s">
        <v>149</v>
      </c>
      <c r="K221" s="79">
        <v>1984</v>
      </c>
      <c r="L221" s="79" t="s">
        <v>617</v>
      </c>
      <c r="M221" s="80" t="s">
        <v>35</v>
      </c>
      <c r="N221" s="81" t="s">
        <v>198</v>
      </c>
      <c r="O221" s="82">
        <v>7000</v>
      </c>
      <c r="P221" s="83"/>
      <c r="Q221" s="80"/>
      <c r="R221" s="6"/>
      <c r="S221" s="6"/>
      <c r="T221" s="6"/>
      <c r="AF221"/>
      <c r="AG221"/>
      <c r="AH221"/>
    </row>
    <row r="222" spans="1:34" x14ac:dyDescent="0.25">
      <c r="A222" s="77" t="s">
        <v>465</v>
      </c>
      <c r="B222" s="78">
        <v>36</v>
      </c>
      <c r="C222" s="78" t="s">
        <v>150</v>
      </c>
      <c r="D222" s="78" t="s">
        <v>151</v>
      </c>
      <c r="E222" s="78" t="s">
        <v>152</v>
      </c>
      <c r="F222" s="78"/>
      <c r="G222" s="78" t="s">
        <v>199</v>
      </c>
      <c r="H222" s="78"/>
      <c r="I222" s="78" t="s">
        <v>114</v>
      </c>
      <c r="J222" s="78" t="s">
        <v>153</v>
      </c>
      <c r="K222" s="79">
        <v>1996</v>
      </c>
      <c r="L222" s="79" t="s">
        <v>617</v>
      </c>
      <c r="M222" s="80" t="s">
        <v>35</v>
      </c>
      <c r="N222" s="81" t="s">
        <v>198</v>
      </c>
      <c r="O222" s="82">
        <v>7000</v>
      </c>
      <c r="P222" s="83"/>
      <c r="Q222" s="80"/>
      <c r="R222" s="6"/>
      <c r="S222" s="6"/>
      <c r="T222" s="6"/>
      <c r="AF222"/>
      <c r="AG222"/>
      <c r="AH222"/>
    </row>
    <row r="223" spans="1:34" x14ac:dyDescent="0.25">
      <c r="A223" s="77" t="s">
        <v>465</v>
      </c>
      <c r="B223" s="78">
        <v>37</v>
      </c>
      <c r="C223" s="78" t="s">
        <v>154</v>
      </c>
      <c r="D223" s="78" t="s">
        <v>155</v>
      </c>
      <c r="E223" s="78" t="s">
        <v>156</v>
      </c>
      <c r="F223" s="78"/>
      <c r="G223" s="78"/>
      <c r="H223" s="78"/>
      <c r="I223" s="78" t="s">
        <v>72</v>
      </c>
      <c r="J223" s="78">
        <v>12</v>
      </c>
      <c r="K223" s="79">
        <v>1975</v>
      </c>
      <c r="L223" s="79" t="s">
        <v>617</v>
      </c>
      <c r="M223" s="80" t="s">
        <v>19</v>
      </c>
      <c r="N223" s="81" t="s">
        <v>202</v>
      </c>
      <c r="O223" s="82">
        <v>197</v>
      </c>
      <c r="P223" s="83"/>
      <c r="Q223" s="80"/>
      <c r="R223" s="6"/>
      <c r="S223" s="6"/>
      <c r="T223" s="6"/>
      <c r="AF223"/>
      <c r="AG223"/>
      <c r="AH223"/>
    </row>
    <row r="224" spans="1:34" x14ac:dyDescent="0.25">
      <c r="A224" s="77" t="s">
        <v>465</v>
      </c>
      <c r="B224" s="78">
        <v>38</v>
      </c>
      <c r="C224" s="78" t="s">
        <v>157</v>
      </c>
      <c r="D224" s="78" t="s">
        <v>158</v>
      </c>
      <c r="E224" s="78" t="s">
        <v>159</v>
      </c>
      <c r="F224" s="78"/>
      <c r="G224" s="78"/>
      <c r="H224" s="78"/>
      <c r="I224" s="78" t="s">
        <v>33</v>
      </c>
      <c r="J224" s="78" t="s">
        <v>85</v>
      </c>
      <c r="K224" s="79">
        <v>1985</v>
      </c>
      <c r="L224" s="79" t="s">
        <v>617</v>
      </c>
      <c r="M224" s="80" t="s">
        <v>35</v>
      </c>
      <c r="N224" s="81" t="s">
        <v>198</v>
      </c>
      <c r="O224" s="82">
        <v>7000</v>
      </c>
      <c r="P224" s="83"/>
      <c r="Q224" s="80"/>
      <c r="R224" s="6"/>
      <c r="S224" s="6"/>
      <c r="T224" s="6"/>
      <c r="AF224"/>
      <c r="AG224"/>
      <c r="AH224"/>
    </row>
    <row r="225" spans="1:34" x14ac:dyDescent="0.25">
      <c r="A225" s="77" t="s">
        <v>465</v>
      </c>
      <c r="B225" s="78">
        <v>39</v>
      </c>
      <c r="C225" s="78" t="s">
        <v>160</v>
      </c>
      <c r="D225" s="78" t="s">
        <v>161</v>
      </c>
      <c r="E225" s="78" t="s">
        <v>79</v>
      </c>
      <c r="F225" s="78"/>
      <c r="G225" s="78"/>
      <c r="H225" s="78"/>
      <c r="I225" s="78" t="s">
        <v>162</v>
      </c>
      <c r="J225" s="78" t="s">
        <v>163</v>
      </c>
      <c r="K225" s="79">
        <v>1992</v>
      </c>
      <c r="L225" s="79" t="s">
        <v>617</v>
      </c>
      <c r="M225" s="80" t="s">
        <v>35</v>
      </c>
      <c r="N225" s="81" t="s">
        <v>198</v>
      </c>
      <c r="O225" s="82">
        <v>7000</v>
      </c>
      <c r="P225" s="83"/>
      <c r="Q225" s="80"/>
      <c r="R225" s="6"/>
      <c r="S225" s="6"/>
      <c r="T225" s="6"/>
      <c r="AF225"/>
      <c r="AG225"/>
      <c r="AH225"/>
    </row>
    <row r="226" spans="1:34" x14ac:dyDescent="0.25">
      <c r="A226" s="77" t="s">
        <v>465</v>
      </c>
      <c r="B226" s="78">
        <v>40</v>
      </c>
      <c r="C226" s="78" t="s">
        <v>164</v>
      </c>
      <c r="D226" s="78" t="s">
        <v>165</v>
      </c>
      <c r="E226" s="78" t="s">
        <v>166</v>
      </c>
      <c r="F226" s="78"/>
      <c r="G226" s="78"/>
      <c r="H226" s="78"/>
      <c r="I226" s="78" t="s">
        <v>110</v>
      </c>
      <c r="J226" s="78">
        <v>0</v>
      </c>
      <c r="K226" s="79">
        <v>1988</v>
      </c>
      <c r="L226" s="79" t="s">
        <v>617</v>
      </c>
      <c r="M226" s="80" t="s">
        <v>35</v>
      </c>
      <c r="N226" s="81" t="s">
        <v>198</v>
      </c>
      <c r="O226" s="82">
        <v>7000</v>
      </c>
      <c r="P226" s="83"/>
      <c r="Q226" s="80"/>
      <c r="R226" s="6"/>
      <c r="S226" s="6"/>
      <c r="T226" s="6"/>
      <c r="AF226"/>
      <c r="AG226"/>
      <c r="AH226"/>
    </row>
    <row r="227" spans="1:34" x14ac:dyDescent="0.25">
      <c r="A227" s="77" t="s">
        <v>465</v>
      </c>
      <c r="B227" s="78">
        <v>41</v>
      </c>
      <c r="C227" s="78" t="s">
        <v>167</v>
      </c>
      <c r="D227" s="78" t="s">
        <v>168</v>
      </c>
      <c r="E227" s="78" t="s">
        <v>169</v>
      </c>
      <c r="F227" s="78"/>
      <c r="G227" s="78"/>
      <c r="H227" s="78"/>
      <c r="I227" s="78" t="s">
        <v>105</v>
      </c>
      <c r="J227" s="78">
        <v>525</v>
      </c>
      <c r="K227" s="79">
        <v>1995</v>
      </c>
      <c r="L227" s="79" t="s">
        <v>617</v>
      </c>
      <c r="M227" s="80" t="s">
        <v>35</v>
      </c>
      <c r="N227" s="81" t="s">
        <v>198</v>
      </c>
      <c r="O227" s="82">
        <v>7000</v>
      </c>
      <c r="P227" s="83"/>
      <c r="Q227" s="80"/>
      <c r="R227" s="6"/>
      <c r="S227" s="6"/>
      <c r="T227" s="6"/>
      <c r="AF227"/>
      <c r="AG227"/>
      <c r="AH227"/>
    </row>
    <row r="228" spans="1:34" x14ac:dyDescent="0.25">
      <c r="A228" s="77" t="s">
        <v>465</v>
      </c>
      <c r="B228" s="78">
        <v>42</v>
      </c>
      <c r="C228" s="78" t="s">
        <v>170</v>
      </c>
      <c r="D228" s="78" t="s">
        <v>171</v>
      </c>
      <c r="E228" s="78" t="s">
        <v>172</v>
      </c>
      <c r="F228" s="78"/>
      <c r="G228" s="78"/>
      <c r="H228" s="78"/>
      <c r="I228" s="78" t="s">
        <v>114</v>
      </c>
      <c r="J228" s="78" t="s">
        <v>153</v>
      </c>
      <c r="K228" s="79">
        <v>1997</v>
      </c>
      <c r="L228" s="79" t="s">
        <v>617</v>
      </c>
      <c r="M228" s="80" t="s">
        <v>13</v>
      </c>
      <c r="N228" s="81" t="s">
        <v>227</v>
      </c>
      <c r="O228" s="82">
        <v>7000</v>
      </c>
      <c r="P228" s="83"/>
      <c r="Q228" s="80"/>
      <c r="R228" s="6"/>
      <c r="S228" s="6"/>
      <c r="T228" s="6"/>
      <c r="AF228"/>
      <c r="AG228"/>
      <c r="AH228"/>
    </row>
    <row r="229" spans="1:34" x14ac:dyDescent="0.25">
      <c r="A229" s="77" t="s">
        <v>465</v>
      </c>
      <c r="B229" s="78">
        <v>43</v>
      </c>
      <c r="C229" s="78" t="s">
        <v>173</v>
      </c>
      <c r="D229" s="78" t="s">
        <v>174</v>
      </c>
      <c r="E229" s="78" t="s">
        <v>175</v>
      </c>
      <c r="F229" s="78"/>
      <c r="G229" s="78"/>
      <c r="H229" s="78" t="s">
        <v>947</v>
      </c>
      <c r="I229" s="78" t="s">
        <v>93</v>
      </c>
      <c r="J229" s="78" t="s">
        <v>176</v>
      </c>
      <c r="K229" s="79">
        <v>1989</v>
      </c>
      <c r="L229" s="79" t="s">
        <v>617</v>
      </c>
      <c r="M229" s="80" t="s">
        <v>60</v>
      </c>
      <c r="N229" s="81" t="s">
        <v>259</v>
      </c>
      <c r="O229" s="82">
        <v>7000</v>
      </c>
      <c r="P229" s="83"/>
      <c r="Q229" s="80"/>
      <c r="R229" s="6"/>
      <c r="S229" s="6"/>
      <c r="T229" s="6"/>
      <c r="AF229"/>
      <c r="AG229"/>
      <c r="AH229"/>
    </row>
    <row r="230" spans="1:34" x14ac:dyDescent="0.25">
      <c r="A230" s="77" t="s">
        <v>465</v>
      </c>
      <c r="B230" s="78">
        <v>44</v>
      </c>
      <c r="C230" s="78" t="s">
        <v>177</v>
      </c>
      <c r="D230" s="78" t="s">
        <v>174</v>
      </c>
      <c r="E230" s="78" t="s">
        <v>178</v>
      </c>
      <c r="F230" s="78"/>
      <c r="G230" s="78"/>
      <c r="H230" s="78"/>
      <c r="I230" s="78" t="s">
        <v>179</v>
      </c>
      <c r="J230" s="78" t="s">
        <v>180</v>
      </c>
      <c r="K230" s="79">
        <v>1942</v>
      </c>
      <c r="L230" s="79" t="s">
        <v>617</v>
      </c>
      <c r="M230" s="80" t="s">
        <v>181</v>
      </c>
      <c r="N230" s="81" t="s">
        <v>263</v>
      </c>
      <c r="O230" s="82">
        <v>399</v>
      </c>
      <c r="P230" s="83"/>
      <c r="Q230" s="80"/>
      <c r="R230" s="6"/>
      <c r="S230" s="6"/>
      <c r="T230" s="6"/>
      <c r="AF230"/>
      <c r="AG230"/>
      <c r="AH230"/>
    </row>
    <row r="231" spans="1:34" x14ac:dyDescent="0.25">
      <c r="A231" s="77" t="s">
        <v>465</v>
      </c>
      <c r="B231" s="78">
        <v>45</v>
      </c>
      <c r="C231" s="78" t="s">
        <v>182</v>
      </c>
      <c r="D231" s="78" t="s">
        <v>174</v>
      </c>
      <c r="E231" s="78" t="s">
        <v>183</v>
      </c>
      <c r="F231" s="78"/>
      <c r="G231" s="78" t="s">
        <v>199</v>
      </c>
      <c r="H231" s="78"/>
      <c r="I231" s="78" t="s">
        <v>110</v>
      </c>
      <c r="J231" s="78">
        <v>750</v>
      </c>
      <c r="K231" s="79">
        <v>1985</v>
      </c>
      <c r="L231" s="79" t="s">
        <v>617</v>
      </c>
      <c r="M231" s="80" t="s">
        <v>35</v>
      </c>
      <c r="N231" s="81" t="s">
        <v>198</v>
      </c>
      <c r="O231" s="82">
        <v>7000</v>
      </c>
      <c r="P231" s="83"/>
      <c r="Q231" s="80"/>
      <c r="R231" s="6"/>
      <c r="S231" s="6"/>
      <c r="T231" s="6"/>
      <c r="AF231"/>
      <c r="AG231"/>
      <c r="AH231"/>
    </row>
    <row r="232" spans="1:34" x14ac:dyDescent="0.25">
      <c r="A232" s="77" t="s">
        <v>465</v>
      </c>
      <c r="B232" s="78">
        <v>46</v>
      </c>
      <c r="C232" s="78" t="s">
        <v>184</v>
      </c>
      <c r="D232" s="78" t="s">
        <v>185</v>
      </c>
      <c r="E232" s="78" t="s">
        <v>113</v>
      </c>
      <c r="F232" s="78"/>
      <c r="G232" s="78"/>
      <c r="H232" s="78"/>
      <c r="I232" s="78" t="s">
        <v>114</v>
      </c>
      <c r="J232" s="78" t="s">
        <v>186</v>
      </c>
      <c r="K232" s="79">
        <v>2001</v>
      </c>
      <c r="L232" s="79" t="s">
        <v>617</v>
      </c>
      <c r="M232" s="80" t="s">
        <v>13</v>
      </c>
      <c r="N232" s="81" t="s">
        <v>227</v>
      </c>
      <c r="O232" s="82">
        <v>7000</v>
      </c>
      <c r="P232" s="83"/>
      <c r="Q232" s="80"/>
      <c r="R232" s="6"/>
      <c r="S232" s="6"/>
      <c r="T232" s="6"/>
      <c r="AF232"/>
      <c r="AG232"/>
      <c r="AH232"/>
    </row>
    <row r="233" spans="1:34" x14ac:dyDescent="0.25">
      <c r="A233" s="77" t="s">
        <v>465</v>
      </c>
      <c r="B233" s="78">
        <v>47</v>
      </c>
      <c r="C233" s="78" t="s">
        <v>187</v>
      </c>
      <c r="D233" s="78" t="s">
        <v>188</v>
      </c>
      <c r="E233" s="78" t="s">
        <v>189</v>
      </c>
      <c r="F233" s="78"/>
      <c r="G233" s="78"/>
      <c r="H233" s="78"/>
      <c r="I233" s="78" t="s">
        <v>105</v>
      </c>
      <c r="J233" s="78">
        <v>3</v>
      </c>
      <c r="K233" s="79">
        <v>1979</v>
      </c>
      <c r="L233" s="79" t="s">
        <v>617</v>
      </c>
      <c r="M233" s="80" t="s">
        <v>19</v>
      </c>
      <c r="N233" s="81" t="s">
        <v>202</v>
      </c>
      <c r="O233" s="82">
        <v>7000</v>
      </c>
      <c r="P233" s="83"/>
      <c r="Q233" s="80"/>
      <c r="R233" s="6"/>
      <c r="S233" s="6"/>
      <c r="T233" s="6"/>
      <c r="AF233"/>
      <c r="AG233"/>
      <c r="AH233"/>
    </row>
    <row r="234" spans="1:34" x14ac:dyDescent="0.25">
      <c r="A234" s="77" t="s">
        <v>465</v>
      </c>
      <c r="B234" s="78">
        <v>48</v>
      </c>
      <c r="C234" s="78" t="s">
        <v>190</v>
      </c>
      <c r="D234" s="78" t="s">
        <v>191</v>
      </c>
      <c r="E234" s="78" t="s">
        <v>79</v>
      </c>
      <c r="F234" s="78"/>
      <c r="G234" s="78"/>
      <c r="H234" s="78"/>
      <c r="I234" s="78" t="s">
        <v>192</v>
      </c>
      <c r="J234" s="78">
        <v>2000</v>
      </c>
      <c r="K234" s="79">
        <v>1995</v>
      </c>
      <c r="L234" s="79" t="s">
        <v>617</v>
      </c>
      <c r="M234" s="80" t="s">
        <v>35</v>
      </c>
      <c r="N234" s="81" t="s">
        <v>198</v>
      </c>
      <c r="O234" s="82">
        <v>7000</v>
      </c>
      <c r="P234" s="83"/>
      <c r="Q234" s="80"/>
      <c r="R234" s="6"/>
      <c r="S234" s="6"/>
      <c r="T234" s="6"/>
      <c r="AF234"/>
      <c r="AG234"/>
      <c r="AH234"/>
    </row>
    <row r="235" spans="1:34" x14ac:dyDescent="0.25">
      <c r="A235" s="77" t="s">
        <v>465</v>
      </c>
      <c r="B235" s="78">
        <v>49</v>
      </c>
      <c r="C235" s="78" t="s">
        <v>193</v>
      </c>
      <c r="D235" s="78" t="s">
        <v>194</v>
      </c>
      <c r="E235" s="78" t="s">
        <v>195</v>
      </c>
      <c r="F235" s="78"/>
      <c r="G235" s="78" t="s">
        <v>199</v>
      </c>
      <c r="H235" s="78"/>
      <c r="I235" s="78" t="s">
        <v>33</v>
      </c>
      <c r="J235" s="78" t="s">
        <v>196</v>
      </c>
      <c r="K235" s="79">
        <v>1985</v>
      </c>
      <c r="L235" s="79" t="s">
        <v>201</v>
      </c>
      <c r="M235" s="80" t="s">
        <v>35</v>
      </c>
      <c r="N235" s="81" t="s">
        <v>198</v>
      </c>
      <c r="O235" s="82">
        <v>7000</v>
      </c>
      <c r="P235" s="83"/>
      <c r="Q235" s="80"/>
      <c r="R235" s="6"/>
      <c r="S235" s="6"/>
      <c r="T235" s="6"/>
      <c r="AF235"/>
      <c r="AG235"/>
      <c r="AH235"/>
    </row>
    <row r="236" spans="1:34" x14ac:dyDescent="0.25">
      <c r="A236" s="84" t="s">
        <v>464</v>
      </c>
      <c r="B236" s="85">
        <v>1</v>
      </c>
      <c r="C236" s="85" t="s">
        <v>69</v>
      </c>
      <c r="D236" s="85" t="s">
        <v>70</v>
      </c>
      <c r="E236" s="85" t="s">
        <v>71</v>
      </c>
      <c r="F236" s="85"/>
      <c r="G236" s="85"/>
      <c r="H236" s="85"/>
      <c r="I236" s="85" t="s">
        <v>72</v>
      </c>
      <c r="J236" s="85">
        <v>9</v>
      </c>
      <c r="K236" s="84">
        <v>1982</v>
      </c>
      <c r="L236" s="86" t="s">
        <v>197</v>
      </c>
      <c r="M236" s="87" t="s">
        <v>35</v>
      </c>
      <c r="N236" s="88" t="s">
        <v>198</v>
      </c>
      <c r="O236" s="88">
        <v>79.999999999999986</v>
      </c>
      <c r="P236" s="89"/>
      <c r="Q236" s="87"/>
      <c r="R236"/>
      <c r="AF236"/>
      <c r="AG236"/>
      <c r="AH236"/>
    </row>
    <row r="237" spans="1:34" x14ac:dyDescent="0.25">
      <c r="A237" s="84" t="s">
        <v>464</v>
      </c>
      <c r="B237" s="85">
        <v>2</v>
      </c>
      <c r="C237" s="85" t="s">
        <v>82</v>
      </c>
      <c r="D237" s="85" t="s">
        <v>83</v>
      </c>
      <c r="E237" s="85" t="s">
        <v>84</v>
      </c>
      <c r="F237" s="85"/>
      <c r="G237" s="85" t="s">
        <v>199</v>
      </c>
      <c r="H237" s="85"/>
      <c r="I237" s="85" t="s">
        <v>33</v>
      </c>
      <c r="J237" s="85" t="s">
        <v>85</v>
      </c>
      <c r="K237" s="84">
        <v>1981</v>
      </c>
      <c r="L237" s="86" t="s">
        <v>197</v>
      </c>
      <c r="M237" s="87" t="s">
        <v>35</v>
      </c>
      <c r="N237" s="88" t="s">
        <v>198</v>
      </c>
      <c r="O237" s="88">
        <v>522</v>
      </c>
      <c r="P237" s="89"/>
      <c r="Q237" s="87"/>
      <c r="R237"/>
      <c r="AF237"/>
      <c r="AG237"/>
      <c r="AH237"/>
    </row>
    <row r="238" spans="1:34" x14ac:dyDescent="0.25">
      <c r="A238" s="84" t="s">
        <v>464</v>
      </c>
      <c r="B238" s="85">
        <v>7</v>
      </c>
      <c r="C238" s="85" t="s">
        <v>77</v>
      </c>
      <c r="D238" s="85" t="s">
        <v>78</v>
      </c>
      <c r="E238" s="85" t="s">
        <v>79</v>
      </c>
      <c r="F238" s="85"/>
      <c r="G238" s="85"/>
      <c r="H238" s="85"/>
      <c r="I238" s="85" t="s">
        <v>80</v>
      </c>
      <c r="J238" s="85">
        <v>600</v>
      </c>
      <c r="K238" s="84">
        <v>1959</v>
      </c>
      <c r="L238" s="86" t="s">
        <v>197</v>
      </c>
      <c r="M238" s="87" t="s">
        <v>81</v>
      </c>
      <c r="N238" s="88" t="s">
        <v>200</v>
      </c>
      <c r="O238" s="88">
        <v>186</v>
      </c>
      <c r="P238" s="89"/>
      <c r="Q238" s="87"/>
      <c r="R238"/>
      <c r="AF238"/>
      <c r="AG238"/>
      <c r="AH238"/>
    </row>
    <row r="239" spans="1:34" x14ac:dyDescent="0.25">
      <c r="A239" s="84" t="s">
        <v>464</v>
      </c>
      <c r="B239" s="85">
        <v>13</v>
      </c>
      <c r="C239" s="85" t="s">
        <v>96</v>
      </c>
      <c r="D239" s="85" t="s">
        <v>97</v>
      </c>
      <c r="E239" s="85" t="s">
        <v>98</v>
      </c>
      <c r="F239" s="85"/>
      <c r="G239" s="85"/>
      <c r="H239" s="85"/>
      <c r="I239" s="85" t="s">
        <v>53</v>
      </c>
      <c r="J239" s="85" t="s">
        <v>99</v>
      </c>
      <c r="K239" s="84">
        <v>1975</v>
      </c>
      <c r="L239" s="86" t="s">
        <v>201</v>
      </c>
      <c r="M239" s="87" t="s">
        <v>19</v>
      </c>
      <c r="N239" s="88" t="s">
        <v>202</v>
      </c>
      <c r="O239" s="88">
        <v>90.999999999999986</v>
      </c>
      <c r="P239" s="89"/>
      <c r="Q239" s="87"/>
      <c r="R239"/>
      <c r="AF239"/>
      <c r="AG239"/>
      <c r="AH239"/>
    </row>
    <row r="240" spans="1:34" x14ac:dyDescent="0.25">
      <c r="A240" s="84" t="s">
        <v>464</v>
      </c>
      <c r="B240" s="85">
        <v>14</v>
      </c>
      <c r="C240" s="85" t="s">
        <v>133</v>
      </c>
      <c r="D240" s="85" t="s">
        <v>134</v>
      </c>
      <c r="E240" s="85" t="s">
        <v>135</v>
      </c>
      <c r="F240" s="85">
        <v>35</v>
      </c>
      <c r="G240" s="85"/>
      <c r="H240" s="85"/>
      <c r="I240" s="85" t="s">
        <v>136</v>
      </c>
      <c r="J240" s="85" t="s">
        <v>137</v>
      </c>
      <c r="K240" s="84">
        <v>1968</v>
      </c>
      <c r="L240" s="86" t="s">
        <v>1023</v>
      </c>
      <c r="M240" s="87" t="s">
        <v>30</v>
      </c>
      <c r="N240" s="88" t="s">
        <v>204</v>
      </c>
      <c r="O240" s="88">
        <v>109.00000000000003</v>
      </c>
      <c r="P240" s="89"/>
      <c r="Q240" s="87"/>
      <c r="R240"/>
      <c r="AF240"/>
      <c r="AG240"/>
      <c r="AH240"/>
    </row>
    <row r="241" spans="1:34" x14ac:dyDescent="0.25">
      <c r="A241" s="84" t="s">
        <v>464</v>
      </c>
      <c r="B241" s="85">
        <v>16</v>
      </c>
      <c r="C241" s="85" t="s">
        <v>205</v>
      </c>
      <c r="D241" s="85" t="s">
        <v>37</v>
      </c>
      <c r="E241" s="85" t="s">
        <v>206</v>
      </c>
      <c r="F241" s="85"/>
      <c r="G241" s="85"/>
      <c r="H241" s="85"/>
      <c r="I241" s="85" t="s">
        <v>39</v>
      </c>
      <c r="J241" s="85" t="s">
        <v>207</v>
      </c>
      <c r="K241" s="84">
        <v>1975</v>
      </c>
      <c r="L241" s="86" t="s">
        <v>208</v>
      </c>
      <c r="M241" s="87" t="s">
        <v>95</v>
      </c>
      <c r="N241" s="88" t="s">
        <v>209</v>
      </c>
      <c r="O241" s="88">
        <v>57.999999999999972</v>
      </c>
      <c r="P241" s="89"/>
      <c r="Q241" s="87"/>
      <c r="R241"/>
      <c r="AF241"/>
      <c r="AG241"/>
      <c r="AH241"/>
    </row>
    <row r="242" spans="1:34" x14ac:dyDescent="0.25">
      <c r="A242" s="84" t="s">
        <v>464</v>
      </c>
      <c r="B242" s="85">
        <v>17</v>
      </c>
      <c r="C242" s="85" t="s">
        <v>210</v>
      </c>
      <c r="D242" s="85" t="s">
        <v>211</v>
      </c>
      <c r="E242" s="85" t="s">
        <v>212</v>
      </c>
      <c r="F242" s="85">
        <v>35</v>
      </c>
      <c r="G242" s="85"/>
      <c r="H242" s="85"/>
      <c r="I242" s="85" t="s">
        <v>213</v>
      </c>
      <c r="J242" s="85" t="s">
        <v>214</v>
      </c>
      <c r="K242" s="84">
        <v>1930</v>
      </c>
      <c r="L242" s="86" t="s">
        <v>215</v>
      </c>
      <c r="M242" s="87" t="s">
        <v>216</v>
      </c>
      <c r="N242" s="88" t="s">
        <v>217</v>
      </c>
      <c r="O242" s="88">
        <v>225</v>
      </c>
      <c r="P242" s="89"/>
      <c r="Q242" s="87"/>
      <c r="R242"/>
      <c r="AF242"/>
      <c r="AG242"/>
      <c r="AH242"/>
    </row>
    <row r="243" spans="1:34" x14ac:dyDescent="0.25">
      <c r="A243" s="84" t="s">
        <v>464</v>
      </c>
      <c r="B243" s="85">
        <v>22</v>
      </c>
      <c r="C243" s="85" t="s">
        <v>123</v>
      </c>
      <c r="D243" s="85" t="s">
        <v>124</v>
      </c>
      <c r="E243" s="85" t="s">
        <v>125</v>
      </c>
      <c r="F243" s="85"/>
      <c r="G243" s="85"/>
      <c r="H243" s="85"/>
      <c r="I243" s="85" t="s">
        <v>126</v>
      </c>
      <c r="J243" s="85" t="s">
        <v>127</v>
      </c>
      <c r="K243" s="84">
        <v>1958</v>
      </c>
      <c r="L243" s="86" t="s">
        <v>201</v>
      </c>
      <c r="M243" s="87" t="s">
        <v>81</v>
      </c>
      <c r="N243" s="88" t="s">
        <v>200</v>
      </c>
      <c r="O243" s="88">
        <v>349</v>
      </c>
      <c r="P243" s="89"/>
      <c r="Q243" s="87"/>
      <c r="R243"/>
      <c r="AF243"/>
      <c r="AG243"/>
      <c r="AH243"/>
    </row>
    <row r="244" spans="1:34" x14ac:dyDescent="0.25">
      <c r="A244" s="84" t="s">
        <v>464</v>
      </c>
      <c r="B244" s="85">
        <v>23</v>
      </c>
      <c r="C244" s="85" t="s">
        <v>218</v>
      </c>
      <c r="D244" s="85" t="s">
        <v>219</v>
      </c>
      <c r="E244" s="85" t="s">
        <v>102</v>
      </c>
      <c r="F244" s="85"/>
      <c r="G244" s="85"/>
      <c r="H244" s="85"/>
      <c r="I244" s="85" t="s">
        <v>220</v>
      </c>
      <c r="J244" s="85" t="s">
        <v>221</v>
      </c>
      <c r="K244" s="84">
        <v>1951</v>
      </c>
      <c r="L244" s="86" t="s">
        <v>1022</v>
      </c>
      <c r="M244" s="87" t="s">
        <v>44</v>
      </c>
      <c r="N244" s="88" t="s">
        <v>222</v>
      </c>
      <c r="O244" s="88">
        <v>94.999999999999986</v>
      </c>
      <c r="P244" s="89"/>
      <c r="Q244" s="87"/>
      <c r="R244"/>
      <c r="AF244"/>
      <c r="AG244"/>
      <c r="AH244"/>
    </row>
    <row r="245" spans="1:34" x14ac:dyDescent="0.25">
      <c r="A245" s="84" t="s">
        <v>464</v>
      </c>
      <c r="B245" s="85">
        <v>24</v>
      </c>
      <c r="C245" s="85" t="s">
        <v>223</v>
      </c>
      <c r="D245" s="85" t="s">
        <v>224</v>
      </c>
      <c r="E245" s="85" t="s">
        <v>225</v>
      </c>
      <c r="F245" s="85">
        <v>35</v>
      </c>
      <c r="G245" s="85"/>
      <c r="H245" s="85"/>
      <c r="I245" s="85" t="s">
        <v>68</v>
      </c>
      <c r="J245" s="85">
        <v>900</v>
      </c>
      <c r="K245" s="84">
        <v>1991</v>
      </c>
      <c r="L245" s="86" t="s">
        <v>1021</v>
      </c>
      <c r="M245" s="87" t="s">
        <v>35</v>
      </c>
      <c r="N245" s="88" t="s">
        <v>198</v>
      </c>
      <c r="O245" s="88">
        <v>146.99999999999997</v>
      </c>
      <c r="P245" s="89"/>
      <c r="Q245" s="87"/>
      <c r="R245"/>
      <c r="AF245"/>
      <c r="AG245"/>
      <c r="AH245"/>
    </row>
    <row r="246" spans="1:34" x14ac:dyDescent="0.25">
      <c r="A246" s="84" t="s">
        <v>464</v>
      </c>
      <c r="B246" s="85">
        <v>25</v>
      </c>
      <c r="C246" s="85" t="s">
        <v>8</v>
      </c>
      <c r="D246" s="85" t="s">
        <v>9</v>
      </c>
      <c r="E246" s="85" t="s">
        <v>10</v>
      </c>
      <c r="F246" s="85"/>
      <c r="G246" s="85"/>
      <c r="H246" s="85"/>
      <c r="I246" s="85" t="s">
        <v>11</v>
      </c>
      <c r="J246" s="85" t="s">
        <v>12</v>
      </c>
      <c r="K246" s="84">
        <v>1998</v>
      </c>
      <c r="L246" s="86" t="s">
        <v>226</v>
      </c>
      <c r="M246" s="87" t="s">
        <v>13</v>
      </c>
      <c r="N246" s="88" t="s">
        <v>227</v>
      </c>
      <c r="O246" s="88">
        <v>217.00000000000003</v>
      </c>
      <c r="P246" s="89"/>
      <c r="Q246" s="87"/>
      <c r="R246"/>
      <c r="AF246"/>
      <c r="AG246"/>
      <c r="AH246"/>
    </row>
    <row r="247" spans="1:34" x14ac:dyDescent="0.25">
      <c r="A247" s="84" t="s">
        <v>464</v>
      </c>
      <c r="B247" s="85">
        <v>26</v>
      </c>
      <c r="C247" s="85" t="s">
        <v>228</v>
      </c>
      <c r="D247" s="85" t="s">
        <v>229</v>
      </c>
      <c r="E247" s="85" t="s">
        <v>10</v>
      </c>
      <c r="F247" s="85"/>
      <c r="G247" s="85"/>
      <c r="H247" s="85"/>
      <c r="I247" s="85" t="s">
        <v>230</v>
      </c>
      <c r="J247" s="85" t="s">
        <v>231</v>
      </c>
      <c r="K247" s="84">
        <v>1995</v>
      </c>
      <c r="L247" s="86" t="s">
        <v>215</v>
      </c>
      <c r="M247" s="87" t="s">
        <v>35</v>
      </c>
      <c r="N247" s="88" t="s">
        <v>198</v>
      </c>
      <c r="O247" s="88">
        <v>333</v>
      </c>
      <c r="P247" s="89"/>
      <c r="Q247" s="87"/>
      <c r="R247"/>
      <c r="AF247"/>
      <c r="AG247"/>
      <c r="AH247"/>
    </row>
    <row r="248" spans="1:34" x14ac:dyDescent="0.25">
      <c r="A248" s="84" t="s">
        <v>464</v>
      </c>
      <c r="B248" s="85">
        <v>28</v>
      </c>
      <c r="C248" s="85" t="s">
        <v>50</v>
      </c>
      <c r="D248" s="85" t="s">
        <v>51</v>
      </c>
      <c r="E248" s="85" t="s">
        <v>52</v>
      </c>
      <c r="F248" s="85"/>
      <c r="G248" s="85"/>
      <c r="H248" s="85"/>
      <c r="I248" s="85" t="s">
        <v>53</v>
      </c>
      <c r="J248" s="85" t="s">
        <v>54</v>
      </c>
      <c r="K248" s="84">
        <v>1977</v>
      </c>
      <c r="L248" s="86" t="s">
        <v>226</v>
      </c>
      <c r="M248" s="87" t="s">
        <v>19</v>
      </c>
      <c r="N248" s="88" t="s">
        <v>202</v>
      </c>
      <c r="O248" s="88">
        <v>139.00000000000003</v>
      </c>
      <c r="P248" s="89"/>
      <c r="Q248" s="87"/>
      <c r="R248"/>
      <c r="AF248"/>
      <c r="AG248"/>
      <c r="AH248"/>
    </row>
    <row r="249" spans="1:34" x14ac:dyDescent="0.25">
      <c r="A249" s="84" t="s">
        <v>464</v>
      </c>
      <c r="B249" s="85">
        <v>29</v>
      </c>
      <c r="C249" s="85" t="s">
        <v>232</v>
      </c>
      <c r="D249" s="85" t="s">
        <v>51</v>
      </c>
      <c r="E249" s="85" t="s">
        <v>47</v>
      </c>
      <c r="F249" s="85"/>
      <c r="G249" s="85"/>
      <c r="H249" s="85"/>
      <c r="I249" s="85" t="s">
        <v>233</v>
      </c>
      <c r="J249" s="85" t="s">
        <v>234</v>
      </c>
      <c r="K249" s="84">
        <v>1937</v>
      </c>
      <c r="L249" s="86" t="s">
        <v>226</v>
      </c>
      <c r="M249" s="87" t="s">
        <v>25</v>
      </c>
      <c r="N249" s="88" t="s">
        <v>235</v>
      </c>
      <c r="O249" s="88">
        <v>72</v>
      </c>
      <c r="P249" s="89"/>
      <c r="Q249" s="87"/>
      <c r="R249"/>
      <c r="AF249"/>
      <c r="AG249"/>
      <c r="AH249"/>
    </row>
    <row r="250" spans="1:34" x14ac:dyDescent="0.25">
      <c r="A250" s="84" t="s">
        <v>464</v>
      </c>
      <c r="B250" s="85">
        <v>30</v>
      </c>
      <c r="C250" s="85" t="s">
        <v>236</v>
      </c>
      <c r="D250" s="85" t="s">
        <v>194</v>
      </c>
      <c r="E250" s="85" t="s">
        <v>237</v>
      </c>
      <c r="F250" s="85"/>
      <c r="G250" s="85"/>
      <c r="H250" s="85"/>
      <c r="I250" s="85" t="s">
        <v>72</v>
      </c>
      <c r="J250" s="85" t="s">
        <v>238</v>
      </c>
      <c r="K250" s="84">
        <v>1989</v>
      </c>
      <c r="L250" s="86" t="s">
        <v>239</v>
      </c>
      <c r="M250" s="87" t="s">
        <v>35</v>
      </c>
      <c r="N250" s="88" t="s">
        <v>198</v>
      </c>
      <c r="O250" s="88">
        <v>63.999999999999986</v>
      </c>
      <c r="P250" s="89"/>
      <c r="Q250" s="87"/>
      <c r="R250"/>
      <c r="AF250"/>
      <c r="AG250"/>
      <c r="AH250"/>
    </row>
    <row r="251" spans="1:34" x14ac:dyDescent="0.25">
      <c r="A251" s="84" t="s">
        <v>464</v>
      </c>
      <c r="B251" s="85">
        <v>31</v>
      </c>
      <c r="C251" s="85" t="s">
        <v>240</v>
      </c>
      <c r="D251" s="85" t="s">
        <v>66</v>
      </c>
      <c r="E251" s="85" t="s">
        <v>67</v>
      </c>
      <c r="F251" s="85"/>
      <c r="G251" s="85"/>
      <c r="H251" s="85"/>
      <c r="I251" s="85" t="s">
        <v>131</v>
      </c>
      <c r="J251" s="85" t="s">
        <v>241</v>
      </c>
      <c r="K251" s="84">
        <v>1960</v>
      </c>
      <c r="L251" s="86" t="s">
        <v>201</v>
      </c>
      <c r="M251" s="87" t="s">
        <v>81</v>
      </c>
      <c r="N251" s="88" t="s">
        <v>200</v>
      </c>
      <c r="O251" s="88">
        <v>129</v>
      </c>
      <c r="P251" s="89"/>
      <c r="Q251" s="87"/>
      <c r="R251"/>
      <c r="AF251"/>
      <c r="AG251"/>
      <c r="AH251"/>
    </row>
    <row r="252" spans="1:34" x14ac:dyDescent="0.25">
      <c r="A252" s="84" t="s">
        <v>464</v>
      </c>
      <c r="B252" s="85">
        <v>33</v>
      </c>
      <c r="C252" s="85" t="s">
        <v>14</v>
      </c>
      <c r="D252" s="85" t="s">
        <v>15</v>
      </c>
      <c r="E252" s="85" t="s">
        <v>16</v>
      </c>
      <c r="F252" s="85"/>
      <c r="G252" s="85"/>
      <c r="H252" s="85"/>
      <c r="I252" s="85" t="s">
        <v>17</v>
      </c>
      <c r="J252" s="85" t="s">
        <v>18</v>
      </c>
      <c r="K252" s="84">
        <v>1973</v>
      </c>
      <c r="L252" s="86" t="s">
        <v>226</v>
      </c>
      <c r="M252" s="87" t="s">
        <v>19</v>
      </c>
      <c r="N252" s="88" t="s">
        <v>202</v>
      </c>
      <c r="O252" s="88">
        <v>56.999999999999986</v>
      </c>
      <c r="P252" s="89"/>
      <c r="Q252" s="87"/>
      <c r="R252"/>
      <c r="AF252"/>
      <c r="AG252"/>
      <c r="AH252"/>
    </row>
    <row r="253" spans="1:34" x14ac:dyDescent="0.25">
      <c r="A253" s="84" t="s">
        <v>464</v>
      </c>
      <c r="B253" s="85">
        <v>34</v>
      </c>
      <c r="C253" s="85" t="s">
        <v>61</v>
      </c>
      <c r="D253" s="85" t="s">
        <v>62</v>
      </c>
      <c r="E253" s="85" t="s">
        <v>63</v>
      </c>
      <c r="F253" s="85"/>
      <c r="G253" s="85"/>
      <c r="H253" s="85"/>
      <c r="I253" s="85" t="s">
        <v>17</v>
      </c>
      <c r="J253" s="85" t="s">
        <v>64</v>
      </c>
      <c r="K253" s="84">
        <v>1979</v>
      </c>
      <c r="L253" s="86" t="s">
        <v>226</v>
      </c>
      <c r="M253" s="87" t="s">
        <v>19</v>
      </c>
      <c r="N253" s="88" t="s">
        <v>202</v>
      </c>
      <c r="O253" s="88">
        <v>86.999999999999986</v>
      </c>
      <c r="P253" s="89"/>
      <c r="Q253" s="87"/>
      <c r="R253"/>
      <c r="AF253"/>
      <c r="AG253"/>
      <c r="AH253"/>
    </row>
    <row r="254" spans="1:34" x14ac:dyDescent="0.25">
      <c r="A254" s="84" t="s">
        <v>464</v>
      </c>
      <c r="B254" s="85">
        <v>35</v>
      </c>
      <c r="C254" s="85" t="s">
        <v>242</v>
      </c>
      <c r="D254" s="85" t="s">
        <v>243</v>
      </c>
      <c r="E254" s="85" t="s">
        <v>88</v>
      </c>
      <c r="F254" s="85">
        <v>35</v>
      </c>
      <c r="G254" s="85"/>
      <c r="H254" s="85"/>
      <c r="I254" s="85" t="s">
        <v>244</v>
      </c>
      <c r="J254" s="85">
        <v>2</v>
      </c>
      <c r="K254" s="84">
        <v>1991</v>
      </c>
      <c r="L254" s="86" t="s">
        <v>245</v>
      </c>
      <c r="M254" s="87" t="s">
        <v>35</v>
      </c>
      <c r="N254" s="88" t="s">
        <v>198</v>
      </c>
      <c r="O254" s="88">
        <v>109</v>
      </c>
      <c r="P254" s="89"/>
      <c r="Q254" s="87"/>
      <c r="R254"/>
      <c r="AF254"/>
      <c r="AG254"/>
      <c r="AH254"/>
    </row>
    <row r="255" spans="1:34" x14ac:dyDescent="0.25">
      <c r="A255" s="84" t="s">
        <v>464</v>
      </c>
      <c r="B255" s="85">
        <v>36</v>
      </c>
      <c r="C255" s="85" t="s">
        <v>193</v>
      </c>
      <c r="D255" s="85" t="s">
        <v>194</v>
      </c>
      <c r="E255" s="85" t="s">
        <v>195</v>
      </c>
      <c r="F255" s="85"/>
      <c r="G255" s="85" t="s">
        <v>199</v>
      </c>
      <c r="H255" s="85"/>
      <c r="I255" s="85" t="s">
        <v>33</v>
      </c>
      <c r="J255" s="85" t="s">
        <v>196</v>
      </c>
      <c r="K255" s="84">
        <v>1985</v>
      </c>
      <c r="L255" s="86" t="s">
        <v>201</v>
      </c>
      <c r="M255" s="87" t="s">
        <v>35</v>
      </c>
      <c r="N255" s="88" t="s">
        <v>198</v>
      </c>
      <c r="O255" s="88">
        <v>137</v>
      </c>
      <c r="P255" s="89"/>
      <c r="Q255" s="87"/>
      <c r="R255"/>
      <c r="AF255"/>
      <c r="AG255"/>
      <c r="AH255"/>
    </row>
    <row r="256" spans="1:34" x14ac:dyDescent="0.25">
      <c r="A256" s="84" t="s">
        <v>464</v>
      </c>
      <c r="B256" s="85">
        <v>38</v>
      </c>
      <c r="C256" s="85" t="s">
        <v>116</v>
      </c>
      <c r="D256" s="85" t="s">
        <v>117</v>
      </c>
      <c r="E256" s="85" t="s">
        <v>28</v>
      </c>
      <c r="F256" s="85"/>
      <c r="G256" s="85"/>
      <c r="H256" s="85"/>
      <c r="I256" s="85" t="s">
        <v>118</v>
      </c>
      <c r="J256" s="85" t="s">
        <v>119</v>
      </c>
      <c r="K256" s="84">
        <v>1992</v>
      </c>
      <c r="L256" s="86" t="s">
        <v>226</v>
      </c>
      <c r="M256" s="87" t="s">
        <v>35</v>
      </c>
      <c r="N256" s="88" t="s">
        <v>198</v>
      </c>
      <c r="O256" s="88">
        <v>354</v>
      </c>
      <c r="P256" s="89"/>
      <c r="Q256" s="87"/>
      <c r="R256"/>
      <c r="AF256"/>
      <c r="AG256"/>
      <c r="AH256"/>
    </row>
    <row r="257" spans="1:34" x14ac:dyDescent="0.25">
      <c r="A257" s="84" t="s">
        <v>464</v>
      </c>
      <c r="B257" s="85">
        <v>39</v>
      </c>
      <c r="C257" s="85" t="s">
        <v>111</v>
      </c>
      <c r="D257" s="85" t="s">
        <v>112</v>
      </c>
      <c r="E257" s="85" t="s">
        <v>113</v>
      </c>
      <c r="F257" s="85">
        <v>35</v>
      </c>
      <c r="G257" s="85"/>
      <c r="H257" s="85"/>
      <c r="I257" s="85" t="s">
        <v>114</v>
      </c>
      <c r="J257" s="85" t="s">
        <v>115</v>
      </c>
      <c r="K257" s="84">
        <v>2003</v>
      </c>
      <c r="L257" s="86" t="s">
        <v>246</v>
      </c>
      <c r="M257" s="87" t="s">
        <v>13</v>
      </c>
      <c r="N257" s="88" t="s">
        <v>227</v>
      </c>
      <c r="O257" s="88">
        <v>157</v>
      </c>
      <c r="P257" s="89"/>
      <c r="Q257" s="87"/>
      <c r="R257"/>
      <c r="AF257"/>
      <c r="AG257"/>
      <c r="AH257"/>
    </row>
    <row r="258" spans="1:34" x14ac:dyDescent="0.25">
      <c r="A258" s="84" t="s">
        <v>464</v>
      </c>
      <c r="B258" s="85">
        <v>41</v>
      </c>
      <c r="C258" s="85" t="s">
        <v>247</v>
      </c>
      <c r="D258" s="85" t="s">
        <v>248</v>
      </c>
      <c r="E258" s="85" t="s">
        <v>249</v>
      </c>
      <c r="F258" s="85"/>
      <c r="G258" s="85"/>
      <c r="H258" s="85"/>
      <c r="I258" s="85" t="s">
        <v>58</v>
      </c>
      <c r="J258" s="85">
        <v>0</v>
      </c>
      <c r="K258" s="84">
        <v>1932</v>
      </c>
      <c r="L258" s="86" t="s">
        <v>239</v>
      </c>
      <c r="M258" s="87" t="s">
        <v>25</v>
      </c>
      <c r="N258" s="88" t="s">
        <v>235</v>
      </c>
      <c r="O258" s="88">
        <v>249</v>
      </c>
      <c r="P258" s="89"/>
      <c r="Q258" s="87"/>
      <c r="R258"/>
      <c r="AF258"/>
      <c r="AG258"/>
      <c r="AH258"/>
    </row>
    <row r="259" spans="1:34" x14ac:dyDescent="0.25">
      <c r="A259" s="84" t="s">
        <v>464</v>
      </c>
      <c r="B259" s="85">
        <v>42</v>
      </c>
      <c r="C259" s="85" t="s">
        <v>250</v>
      </c>
      <c r="D259" s="85" t="s">
        <v>251</v>
      </c>
      <c r="E259" s="85" t="s">
        <v>252</v>
      </c>
      <c r="F259" s="85"/>
      <c r="G259" s="85"/>
      <c r="H259" s="85"/>
      <c r="I259" s="85" t="s">
        <v>72</v>
      </c>
      <c r="J259" s="85" t="s">
        <v>253</v>
      </c>
      <c r="K259" s="84">
        <v>1977</v>
      </c>
      <c r="L259" s="86" t="s">
        <v>239</v>
      </c>
      <c r="M259" s="87" t="s">
        <v>19</v>
      </c>
      <c r="N259" s="88" t="s">
        <v>202</v>
      </c>
      <c r="O259" s="88">
        <v>305</v>
      </c>
      <c r="P259" s="89"/>
      <c r="Q259" s="87"/>
      <c r="R259"/>
      <c r="AF259"/>
      <c r="AG259"/>
      <c r="AH259"/>
    </row>
    <row r="260" spans="1:34" x14ac:dyDescent="0.25">
      <c r="A260" s="84" t="s">
        <v>464</v>
      </c>
      <c r="B260" s="85">
        <v>44</v>
      </c>
      <c r="C260" s="85" t="s">
        <v>254</v>
      </c>
      <c r="D260" s="85" t="s">
        <v>255</v>
      </c>
      <c r="E260" s="85" t="s">
        <v>256</v>
      </c>
      <c r="F260" s="85"/>
      <c r="G260" s="85"/>
      <c r="H260" s="85"/>
      <c r="I260" s="85" t="s">
        <v>257</v>
      </c>
      <c r="J260" s="85" t="s">
        <v>258</v>
      </c>
      <c r="K260" s="84">
        <v>1967</v>
      </c>
      <c r="L260" s="86" t="s">
        <v>197</v>
      </c>
      <c r="M260" s="87" t="s">
        <v>30</v>
      </c>
      <c r="N260" s="88" t="s">
        <v>204</v>
      </c>
      <c r="O260" s="88">
        <v>322</v>
      </c>
      <c r="P260" s="89"/>
      <c r="Q260" s="87"/>
      <c r="R260"/>
      <c r="AF260"/>
      <c r="AG260"/>
      <c r="AH260"/>
    </row>
    <row r="261" spans="1:34" x14ac:dyDescent="0.25">
      <c r="A261" s="84" t="s">
        <v>464</v>
      </c>
      <c r="B261" s="85">
        <v>46</v>
      </c>
      <c r="C261" s="85" t="s">
        <v>55</v>
      </c>
      <c r="D261" s="85" t="s">
        <v>56</v>
      </c>
      <c r="E261" s="85" t="s">
        <v>57</v>
      </c>
      <c r="F261" s="85"/>
      <c r="G261" s="85"/>
      <c r="H261" s="85"/>
      <c r="I261" s="85" t="s">
        <v>58</v>
      </c>
      <c r="J261" s="85" t="s">
        <v>59</v>
      </c>
      <c r="K261" s="84">
        <v>1981</v>
      </c>
      <c r="L261" s="86" t="s">
        <v>201</v>
      </c>
      <c r="M261" s="87" t="s">
        <v>60</v>
      </c>
      <c r="N261" s="88" t="s">
        <v>259</v>
      </c>
      <c r="O261" s="88">
        <v>256</v>
      </c>
      <c r="P261" s="89"/>
      <c r="Q261" s="87"/>
      <c r="R261"/>
      <c r="AF261"/>
      <c r="AG261"/>
      <c r="AH261"/>
    </row>
    <row r="262" spans="1:34" x14ac:dyDescent="0.25">
      <c r="A262" s="84" t="s">
        <v>464</v>
      </c>
      <c r="B262" s="85">
        <v>54</v>
      </c>
      <c r="C262" s="85" t="s">
        <v>260</v>
      </c>
      <c r="D262" s="85" t="s">
        <v>261</v>
      </c>
      <c r="E262" s="85" t="s">
        <v>16</v>
      </c>
      <c r="F262" s="85"/>
      <c r="G262" s="85"/>
      <c r="H262" s="85"/>
      <c r="I262" s="85" t="s">
        <v>80</v>
      </c>
      <c r="J262" s="85" t="s">
        <v>262</v>
      </c>
      <c r="K262" s="84">
        <v>1934</v>
      </c>
      <c r="L262" s="86" t="s">
        <v>246</v>
      </c>
      <c r="M262" s="87" t="s">
        <v>181</v>
      </c>
      <c r="N262" s="88" t="s">
        <v>263</v>
      </c>
      <c r="O262" s="88">
        <v>113.99999999999997</v>
      </c>
      <c r="P262" s="89"/>
      <c r="Q262" s="87"/>
      <c r="R262"/>
      <c r="AF262"/>
      <c r="AG262"/>
      <c r="AH262"/>
    </row>
    <row r="263" spans="1:34" x14ac:dyDescent="0.25">
      <c r="A263" s="84" t="s">
        <v>464</v>
      </c>
      <c r="B263" s="85">
        <v>56</v>
      </c>
      <c r="C263" s="85" t="s">
        <v>264</v>
      </c>
      <c r="D263" s="85" t="s">
        <v>265</v>
      </c>
      <c r="E263" s="85" t="s">
        <v>266</v>
      </c>
      <c r="F263" s="85"/>
      <c r="G263" s="85"/>
      <c r="H263" s="85"/>
      <c r="I263" s="85" t="s">
        <v>33</v>
      </c>
      <c r="J263" s="85" t="s">
        <v>267</v>
      </c>
      <c r="K263" s="84">
        <v>1983</v>
      </c>
      <c r="L263" s="86" t="s">
        <v>239</v>
      </c>
      <c r="M263" s="87" t="s">
        <v>35</v>
      </c>
      <c r="N263" s="88" t="s">
        <v>198</v>
      </c>
      <c r="O263" s="88">
        <v>223</v>
      </c>
      <c r="P263" s="89"/>
      <c r="Q263" s="87"/>
      <c r="R263"/>
      <c r="AF263"/>
      <c r="AG263"/>
      <c r="AH263"/>
    </row>
    <row r="264" spans="1:34" x14ac:dyDescent="0.25">
      <c r="A264" s="84" t="s">
        <v>464</v>
      </c>
      <c r="B264" s="85">
        <v>59</v>
      </c>
      <c r="C264" s="85" t="s">
        <v>268</v>
      </c>
      <c r="D264" s="85" t="s">
        <v>269</v>
      </c>
      <c r="E264" s="85" t="s">
        <v>237</v>
      </c>
      <c r="F264" s="85"/>
      <c r="G264" s="85"/>
      <c r="H264" s="85"/>
      <c r="I264" s="85" t="s">
        <v>270</v>
      </c>
      <c r="J264" s="85" t="s">
        <v>271</v>
      </c>
      <c r="K264" s="84">
        <v>1987</v>
      </c>
      <c r="L264" s="86" t="s">
        <v>239</v>
      </c>
      <c r="M264" s="87" t="s">
        <v>35</v>
      </c>
      <c r="N264" s="88" t="s">
        <v>198</v>
      </c>
      <c r="O264" s="88">
        <v>84</v>
      </c>
      <c r="P264" s="89"/>
      <c r="Q264" s="87"/>
      <c r="R264"/>
      <c r="AF264"/>
      <c r="AG264"/>
      <c r="AH264"/>
    </row>
    <row r="265" spans="1:34" x14ac:dyDescent="0.25">
      <c r="A265" s="84" t="s">
        <v>464</v>
      </c>
      <c r="B265" s="85">
        <v>62</v>
      </c>
      <c r="C265" s="85" t="s">
        <v>272</v>
      </c>
      <c r="D265" s="85" t="s">
        <v>273</v>
      </c>
      <c r="E265" s="85" t="s">
        <v>274</v>
      </c>
      <c r="F265" s="85"/>
      <c r="G265" s="85"/>
      <c r="H265" s="85"/>
      <c r="I265" s="85" t="s">
        <v>58</v>
      </c>
      <c r="J265" s="85" t="s">
        <v>275</v>
      </c>
      <c r="K265" s="84">
        <v>1947</v>
      </c>
      <c r="L265" s="86" t="s">
        <v>239</v>
      </c>
      <c r="M265" s="87" t="s">
        <v>276</v>
      </c>
      <c r="N265" s="88" t="s">
        <v>277</v>
      </c>
      <c r="O265" s="88">
        <v>1061</v>
      </c>
      <c r="P265" s="89"/>
      <c r="Q265" s="87"/>
      <c r="R265"/>
      <c r="AF265"/>
      <c r="AG265"/>
      <c r="AH265"/>
    </row>
    <row r="266" spans="1:34" x14ac:dyDescent="0.25">
      <c r="A266" s="84" t="s">
        <v>464</v>
      </c>
      <c r="B266" s="85">
        <v>70</v>
      </c>
      <c r="C266" s="85" t="s">
        <v>278</v>
      </c>
      <c r="D266" s="85" t="s">
        <v>279</v>
      </c>
      <c r="E266" s="85" t="s">
        <v>280</v>
      </c>
      <c r="F266" s="85"/>
      <c r="G266" s="85"/>
      <c r="H266" s="85"/>
      <c r="I266" s="85" t="s">
        <v>281</v>
      </c>
      <c r="J266" s="85" t="s">
        <v>282</v>
      </c>
      <c r="K266" s="84">
        <v>1983</v>
      </c>
      <c r="L266" s="86" t="s">
        <v>239</v>
      </c>
      <c r="M266" s="87" t="s">
        <v>276</v>
      </c>
      <c r="N266" s="88" t="s">
        <v>277</v>
      </c>
      <c r="O266" s="88">
        <v>74.999999999999972</v>
      </c>
      <c r="P266" s="89"/>
      <c r="Q266" s="87"/>
      <c r="R266"/>
      <c r="AF266"/>
      <c r="AG266"/>
      <c r="AH266"/>
    </row>
    <row r="267" spans="1:34" x14ac:dyDescent="0.25">
      <c r="A267" s="84" t="s">
        <v>464</v>
      </c>
      <c r="B267" s="85">
        <v>78</v>
      </c>
      <c r="C267" s="85" t="s">
        <v>31</v>
      </c>
      <c r="D267" s="85" t="s">
        <v>32</v>
      </c>
      <c r="E267" s="85" t="s">
        <v>16</v>
      </c>
      <c r="F267" s="85">
        <v>35</v>
      </c>
      <c r="G267" s="85"/>
      <c r="H267" s="85"/>
      <c r="I267" s="85" t="s">
        <v>33</v>
      </c>
      <c r="J267" s="85" t="s">
        <v>34</v>
      </c>
      <c r="K267" s="84">
        <v>1984</v>
      </c>
      <c r="L267" s="86" t="s">
        <v>208</v>
      </c>
      <c r="M267" s="87" t="s">
        <v>35</v>
      </c>
      <c r="N267" s="88" t="s">
        <v>198</v>
      </c>
      <c r="O267" s="88">
        <v>131.00000000000003</v>
      </c>
      <c r="P267" s="89"/>
      <c r="Q267" s="87"/>
      <c r="R267"/>
      <c r="AF267"/>
      <c r="AG267"/>
      <c r="AH267"/>
    </row>
    <row r="268" spans="1:34" x14ac:dyDescent="0.25">
      <c r="A268" s="84" t="s">
        <v>464</v>
      </c>
      <c r="B268" s="85">
        <v>81</v>
      </c>
      <c r="C268" s="85" t="s">
        <v>26</v>
      </c>
      <c r="D268" s="85" t="s">
        <v>27</v>
      </c>
      <c r="E268" s="85" t="s">
        <v>28</v>
      </c>
      <c r="F268" s="85"/>
      <c r="G268" s="85"/>
      <c r="H268" s="85"/>
      <c r="I268" s="85" t="s">
        <v>17</v>
      </c>
      <c r="J268" s="85" t="s">
        <v>29</v>
      </c>
      <c r="K268" s="84">
        <v>1969</v>
      </c>
      <c r="L268" s="86" t="s">
        <v>208</v>
      </c>
      <c r="M268" s="87" t="s">
        <v>30</v>
      </c>
      <c r="N268" s="88" t="s">
        <v>204</v>
      </c>
      <c r="O268" s="88">
        <v>117</v>
      </c>
      <c r="P268" s="89"/>
      <c r="Q268" s="87"/>
      <c r="R268"/>
      <c r="AF268"/>
      <c r="AG268"/>
      <c r="AH268"/>
    </row>
    <row r="269" spans="1:34" x14ac:dyDescent="0.25">
      <c r="A269" s="90" t="s">
        <v>466</v>
      </c>
      <c r="B269" s="91">
        <v>11</v>
      </c>
      <c r="C269" s="91" t="s">
        <v>283</v>
      </c>
      <c r="D269" s="91" t="s">
        <v>284</v>
      </c>
      <c r="E269" s="91" t="s">
        <v>285</v>
      </c>
      <c r="F269" s="91"/>
      <c r="G269" s="91" t="s">
        <v>199</v>
      </c>
      <c r="H269" s="91"/>
      <c r="I269" s="91" t="s">
        <v>286</v>
      </c>
      <c r="J269" s="91" t="s">
        <v>287</v>
      </c>
      <c r="K269" s="92">
        <v>1974</v>
      </c>
      <c r="L269" s="93" t="s">
        <v>239</v>
      </c>
      <c r="M269" s="94" t="s">
        <v>19</v>
      </c>
      <c r="N269" s="95" t="s">
        <v>202</v>
      </c>
      <c r="O269" s="95">
        <v>258</v>
      </c>
      <c r="P269" s="96"/>
      <c r="Q269" s="94"/>
      <c r="R269"/>
      <c r="AF269"/>
      <c r="AG269"/>
      <c r="AH269"/>
    </row>
    <row r="270" spans="1:34" x14ac:dyDescent="0.25">
      <c r="A270" s="90" t="s">
        <v>466</v>
      </c>
      <c r="B270" s="91">
        <v>13</v>
      </c>
      <c r="C270" s="91" t="s">
        <v>288</v>
      </c>
      <c r="D270" s="91" t="s">
        <v>289</v>
      </c>
      <c r="E270" s="91" t="s">
        <v>290</v>
      </c>
      <c r="F270" s="91"/>
      <c r="G270" s="91"/>
      <c r="H270" s="91"/>
      <c r="I270" s="91" t="s">
        <v>110</v>
      </c>
      <c r="J270" s="91">
        <v>750</v>
      </c>
      <c r="K270" s="92">
        <v>1984</v>
      </c>
      <c r="L270" s="93" t="s">
        <v>291</v>
      </c>
      <c r="M270" s="94" t="s">
        <v>35</v>
      </c>
      <c r="N270" s="95" t="s">
        <v>198</v>
      </c>
      <c r="O270" s="95">
        <v>182</v>
      </c>
      <c r="P270" s="96"/>
      <c r="Q270" s="94"/>
      <c r="R270"/>
      <c r="AF270"/>
      <c r="AG270"/>
      <c r="AH270"/>
    </row>
    <row r="271" spans="1:34" x14ac:dyDescent="0.25">
      <c r="A271" s="90" t="s">
        <v>466</v>
      </c>
      <c r="B271" s="91">
        <v>15</v>
      </c>
      <c r="C271" s="91" t="s">
        <v>8</v>
      </c>
      <c r="D271" s="91" t="s">
        <v>9</v>
      </c>
      <c r="E271" s="91" t="s">
        <v>10</v>
      </c>
      <c r="F271" s="91"/>
      <c r="G271" s="91"/>
      <c r="H271" s="91"/>
      <c r="I271" s="91" t="s">
        <v>11</v>
      </c>
      <c r="J271" s="91" t="s">
        <v>12</v>
      </c>
      <c r="K271" s="92">
        <v>1998</v>
      </c>
      <c r="L271" s="93" t="s">
        <v>226</v>
      </c>
      <c r="M271" s="94" t="s">
        <v>13</v>
      </c>
      <c r="N271" s="95" t="s">
        <v>227</v>
      </c>
      <c r="O271" s="95">
        <v>52</v>
      </c>
      <c r="P271" s="96"/>
      <c r="Q271" s="94"/>
      <c r="R271"/>
      <c r="AF271"/>
      <c r="AG271"/>
      <c r="AH271"/>
    </row>
    <row r="272" spans="1:34" x14ac:dyDescent="0.25">
      <c r="A272" s="90" t="s">
        <v>466</v>
      </c>
      <c r="B272" s="91">
        <v>16</v>
      </c>
      <c r="C272" s="91" t="s">
        <v>292</v>
      </c>
      <c r="D272" s="91" t="s">
        <v>293</v>
      </c>
      <c r="E272" s="91" t="s">
        <v>294</v>
      </c>
      <c r="F272" s="91"/>
      <c r="G272" s="91"/>
      <c r="H272" s="91"/>
      <c r="I272" s="91" t="s">
        <v>295</v>
      </c>
      <c r="J272" s="91" t="s">
        <v>296</v>
      </c>
      <c r="K272" s="92">
        <v>1939</v>
      </c>
      <c r="L272" s="93" t="s">
        <v>291</v>
      </c>
      <c r="M272" s="94" t="s">
        <v>276</v>
      </c>
      <c r="N272" s="95" t="s">
        <v>277</v>
      </c>
      <c r="O272" s="95">
        <v>423</v>
      </c>
      <c r="P272" s="96"/>
      <c r="Q272" s="94"/>
      <c r="R272"/>
      <c r="AF272"/>
      <c r="AG272"/>
      <c r="AH272"/>
    </row>
    <row r="273" spans="1:34" x14ac:dyDescent="0.25">
      <c r="A273" s="90" t="s">
        <v>466</v>
      </c>
      <c r="B273" s="91">
        <v>18</v>
      </c>
      <c r="C273" s="91" t="s">
        <v>297</v>
      </c>
      <c r="D273" s="91" t="s">
        <v>298</v>
      </c>
      <c r="E273" s="91" t="s">
        <v>67</v>
      </c>
      <c r="F273" s="91"/>
      <c r="G273" s="91"/>
      <c r="H273" s="91" t="s">
        <v>947</v>
      </c>
      <c r="I273" s="91" t="s">
        <v>93</v>
      </c>
      <c r="J273" s="91" t="s">
        <v>299</v>
      </c>
      <c r="K273" s="92">
        <v>1983</v>
      </c>
      <c r="L273" s="93" t="s">
        <v>291</v>
      </c>
      <c r="M273" s="94" t="s">
        <v>60</v>
      </c>
      <c r="N273" s="95" t="s">
        <v>259</v>
      </c>
      <c r="O273" s="95">
        <v>473</v>
      </c>
      <c r="P273" s="96"/>
      <c r="Q273" s="94"/>
      <c r="R273"/>
      <c r="AF273"/>
      <c r="AG273"/>
      <c r="AH273"/>
    </row>
    <row r="274" spans="1:34" x14ac:dyDescent="0.25">
      <c r="A274" s="90" t="s">
        <v>466</v>
      </c>
      <c r="B274" s="91">
        <v>22</v>
      </c>
      <c r="C274" s="91" t="s">
        <v>133</v>
      </c>
      <c r="D274" s="91" t="s">
        <v>134</v>
      </c>
      <c r="E274" s="91" t="s">
        <v>135</v>
      </c>
      <c r="F274" s="91">
        <v>35</v>
      </c>
      <c r="G274" s="91"/>
      <c r="H274" s="91"/>
      <c r="I274" s="91" t="s">
        <v>136</v>
      </c>
      <c r="J274" s="91" t="s">
        <v>137</v>
      </c>
      <c r="K274" s="92">
        <v>1968</v>
      </c>
      <c r="L274" s="93" t="s">
        <v>203</v>
      </c>
      <c r="M274" s="94" t="s">
        <v>30</v>
      </c>
      <c r="N274" s="95" t="s">
        <v>204</v>
      </c>
      <c r="O274" s="95">
        <v>41.999999999999986</v>
      </c>
      <c r="P274" s="96"/>
      <c r="Q274" s="94"/>
      <c r="R274"/>
      <c r="AF274"/>
      <c r="AG274"/>
      <c r="AH274"/>
    </row>
    <row r="275" spans="1:34" x14ac:dyDescent="0.25">
      <c r="A275" s="90" t="s">
        <v>466</v>
      </c>
      <c r="B275" s="91">
        <v>24</v>
      </c>
      <c r="C275" s="91" t="s">
        <v>77</v>
      </c>
      <c r="D275" s="91" t="s">
        <v>78</v>
      </c>
      <c r="E275" s="91" t="s">
        <v>79</v>
      </c>
      <c r="F275" s="91"/>
      <c r="G275" s="91"/>
      <c r="H275" s="91"/>
      <c r="I275" s="91" t="s">
        <v>80</v>
      </c>
      <c r="J275" s="91">
        <v>600</v>
      </c>
      <c r="K275" s="92">
        <v>1959</v>
      </c>
      <c r="L275" s="93" t="s">
        <v>197</v>
      </c>
      <c r="M275" s="94" t="s">
        <v>81</v>
      </c>
      <c r="N275" s="95" t="s">
        <v>200</v>
      </c>
      <c r="O275" s="95">
        <v>95</v>
      </c>
      <c r="P275" s="96"/>
      <c r="Q275" s="94"/>
      <c r="R275"/>
      <c r="AF275"/>
      <c r="AG275"/>
      <c r="AH275"/>
    </row>
    <row r="276" spans="1:34" x14ac:dyDescent="0.25">
      <c r="A276" s="90" t="s">
        <v>466</v>
      </c>
      <c r="B276" s="91">
        <v>25</v>
      </c>
      <c r="C276" s="91" t="s">
        <v>82</v>
      </c>
      <c r="D276" s="91" t="s">
        <v>83</v>
      </c>
      <c r="E276" s="91" t="s">
        <v>84</v>
      </c>
      <c r="F276" s="91"/>
      <c r="G276" s="91" t="s">
        <v>199</v>
      </c>
      <c r="H276" s="91"/>
      <c r="I276" s="91" t="s">
        <v>33</v>
      </c>
      <c r="J276" s="91" t="s">
        <v>85</v>
      </c>
      <c r="K276" s="92">
        <v>1981</v>
      </c>
      <c r="L276" s="93" t="s">
        <v>197</v>
      </c>
      <c r="M276" s="94" t="s">
        <v>35</v>
      </c>
      <c r="N276" s="95" t="s">
        <v>198</v>
      </c>
      <c r="O276" s="95">
        <v>106</v>
      </c>
      <c r="P276" s="96"/>
      <c r="Q276" s="94"/>
      <c r="R276"/>
      <c r="AF276"/>
      <c r="AG276"/>
      <c r="AH276"/>
    </row>
    <row r="277" spans="1:34" x14ac:dyDescent="0.25">
      <c r="A277" s="90" t="s">
        <v>466</v>
      </c>
      <c r="B277" s="91">
        <v>26</v>
      </c>
      <c r="C277" s="91" t="s">
        <v>73</v>
      </c>
      <c r="D277" s="91" t="s">
        <v>74</v>
      </c>
      <c r="E277" s="91" t="s">
        <v>75</v>
      </c>
      <c r="F277" s="91"/>
      <c r="G277" s="91"/>
      <c r="H277" s="91"/>
      <c r="I277" s="91" t="s">
        <v>17</v>
      </c>
      <c r="J277" s="91" t="s">
        <v>76</v>
      </c>
      <c r="K277" s="92">
        <v>1992</v>
      </c>
      <c r="L277" s="93" t="s">
        <v>215</v>
      </c>
      <c r="M277" s="94" t="s">
        <v>35</v>
      </c>
      <c r="N277" s="95" t="s">
        <v>198</v>
      </c>
      <c r="O277" s="95">
        <v>167</v>
      </c>
      <c r="P277" s="96"/>
      <c r="Q277" s="94"/>
      <c r="R277"/>
      <c r="AF277"/>
      <c r="AG277"/>
      <c r="AH277"/>
    </row>
    <row r="278" spans="1:34" x14ac:dyDescent="0.25">
      <c r="A278" s="90" t="s">
        <v>466</v>
      </c>
      <c r="B278" s="91">
        <v>28</v>
      </c>
      <c r="C278" s="91" t="s">
        <v>300</v>
      </c>
      <c r="D278" s="91" t="s">
        <v>301</v>
      </c>
      <c r="E278" s="91" t="s">
        <v>102</v>
      </c>
      <c r="F278" s="91"/>
      <c r="G278" s="91"/>
      <c r="H278" s="91"/>
      <c r="I278" s="91" t="s">
        <v>302</v>
      </c>
      <c r="J278" s="91" t="s">
        <v>303</v>
      </c>
      <c r="K278" s="92">
        <v>1986</v>
      </c>
      <c r="L278" s="93" t="s">
        <v>304</v>
      </c>
      <c r="M278" s="94" t="s">
        <v>35</v>
      </c>
      <c r="N278" s="95" t="s">
        <v>198</v>
      </c>
      <c r="O278" s="95">
        <v>67</v>
      </c>
      <c r="P278" s="96"/>
      <c r="Q278" s="94"/>
      <c r="R278"/>
      <c r="AF278"/>
      <c r="AG278"/>
      <c r="AH278"/>
    </row>
    <row r="279" spans="1:34" x14ac:dyDescent="0.25">
      <c r="A279" s="90" t="s">
        <v>466</v>
      </c>
      <c r="B279" s="91">
        <v>30</v>
      </c>
      <c r="C279" s="91" t="s">
        <v>305</v>
      </c>
      <c r="D279" s="91" t="s">
        <v>306</v>
      </c>
      <c r="E279" s="91" t="s">
        <v>307</v>
      </c>
      <c r="F279" s="91"/>
      <c r="G279" s="91"/>
      <c r="H279" s="91"/>
      <c r="I279" s="91" t="s">
        <v>33</v>
      </c>
      <c r="J279" s="91" t="s">
        <v>308</v>
      </c>
      <c r="K279" s="92">
        <v>1971</v>
      </c>
      <c r="L279" s="93" t="s">
        <v>291</v>
      </c>
      <c r="M279" s="94" t="s">
        <v>19</v>
      </c>
      <c r="N279" s="95" t="s">
        <v>202</v>
      </c>
      <c r="O279" s="95">
        <v>120.00000000000001</v>
      </c>
      <c r="P279" s="96"/>
      <c r="Q279" s="94"/>
      <c r="R279"/>
      <c r="AF279"/>
      <c r="AG279"/>
      <c r="AH279"/>
    </row>
    <row r="280" spans="1:34" x14ac:dyDescent="0.25">
      <c r="A280" s="90" t="s">
        <v>466</v>
      </c>
      <c r="B280" s="91">
        <v>34</v>
      </c>
      <c r="C280" s="91" t="s">
        <v>311</v>
      </c>
      <c r="D280" s="91" t="s">
        <v>101</v>
      </c>
      <c r="E280" s="91" t="s">
        <v>102</v>
      </c>
      <c r="F280" s="91"/>
      <c r="G280" s="91"/>
      <c r="H280" s="91"/>
      <c r="I280" s="91" t="s">
        <v>312</v>
      </c>
      <c r="J280" s="91" t="s">
        <v>313</v>
      </c>
      <c r="K280" s="92">
        <v>1989</v>
      </c>
      <c r="L280" s="93" t="s">
        <v>226</v>
      </c>
      <c r="M280" s="94" t="s">
        <v>35</v>
      </c>
      <c r="N280" s="95" t="s">
        <v>198</v>
      </c>
      <c r="O280" s="95">
        <v>144</v>
      </c>
      <c r="P280" s="96"/>
      <c r="Q280" s="94"/>
      <c r="R280"/>
      <c r="AF280"/>
      <c r="AG280"/>
      <c r="AH280"/>
    </row>
    <row r="281" spans="1:34" x14ac:dyDescent="0.25">
      <c r="A281" s="90" t="s">
        <v>466</v>
      </c>
      <c r="B281" s="91">
        <v>35</v>
      </c>
      <c r="C281" s="91" t="s">
        <v>314</v>
      </c>
      <c r="D281" s="91" t="s">
        <v>315</v>
      </c>
      <c r="E281" s="91" t="s">
        <v>316</v>
      </c>
      <c r="F281" s="91"/>
      <c r="G281" s="91"/>
      <c r="H281" s="91"/>
      <c r="I281" s="91" t="s">
        <v>317</v>
      </c>
      <c r="J281" s="91">
        <v>1</v>
      </c>
      <c r="K281" s="92">
        <v>1977</v>
      </c>
      <c r="L281" s="93" t="s">
        <v>304</v>
      </c>
      <c r="M281" s="94" t="s">
        <v>19</v>
      </c>
      <c r="N281" s="95" t="s">
        <v>202</v>
      </c>
      <c r="O281" s="95">
        <v>46.999999999999993</v>
      </c>
      <c r="P281" s="96"/>
      <c r="Q281" s="94"/>
      <c r="R281"/>
      <c r="AF281"/>
      <c r="AG281"/>
      <c r="AH281"/>
    </row>
    <row r="282" spans="1:34" x14ac:dyDescent="0.25">
      <c r="A282" s="90" t="s">
        <v>466</v>
      </c>
      <c r="B282" s="91">
        <v>36</v>
      </c>
      <c r="C282" s="91" t="s">
        <v>318</v>
      </c>
      <c r="D282" s="91" t="s">
        <v>319</v>
      </c>
      <c r="E282" s="91" t="s">
        <v>320</v>
      </c>
      <c r="F282" s="91"/>
      <c r="G282" s="91"/>
      <c r="H282" s="91"/>
      <c r="I282" s="91" t="s">
        <v>114</v>
      </c>
      <c r="J282" s="91">
        <v>190</v>
      </c>
      <c r="K282" s="92">
        <v>1985</v>
      </c>
      <c r="L282" s="93" t="s">
        <v>291</v>
      </c>
      <c r="M282" s="94" t="s">
        <v>35</v>
      </c>
      <c r="N282" s="95" t="s">
        <v>198</v>
      </c>
      <c r="O282" s="95">
        <v>83</v>
      </c>
      <c r="P282" s="96"/>
      <c r="Q282" s="94"/>
      <c r="R282"/>
      <c r="AF282"/>
      <c r="AG282"/>
      <c r="AH282"/>
    </row>
    <row r="283" spans="1:34" x14ac:dyDescent="0.25">
      <c r="A283" s="90" t="s">
        <v>466</v>
      </c>
      <c r="B283" s="91">
        <v>37</v>
      </c>
      <c r="C283" s="91" t="s">
        <v>321</v>
      </c>
      <c r="D283" s="91" t="s">
        <v>322</v>
      </c>
      <c r="E283" s="91" t="s">
        <v>249</v>
      </c>
      <c r="F283" s="91"/>
      <c r="G283" s="91"/>
      <c r="H283" s="91"/>
      <c r="I283" s="91" t="s">
        <v>323</v>
      </c>
      <c r="J283" s="91" t="s">
        <v>324</v>
      </c>
      <c r="K283" s="92">
        <v>1966</v>
      </c>
      <c r="L283" s="93" t="s">
        <v>304</v>
      </c>
      <c r="M283" s="94" t="s">
        <v>30</v>
      </c>
      <c r="N283" s="95" t="s">
        <v>204</v>
      </c>
      <c r="O283" s="95">
        <v>190</v>
      </c>
      <c r="P283" s="96"/>
      <c r="Q283" s="94"/>
      <c r="R283"/>
      <c r="AF283"/>
      <c r="AG283"/>
      <c r="AH283"/>
    </row>
    <row r="284" spans="1:34" x14ac:dyDescent="0.25">
      <c r="A284" s="90" t="s">
        <v>466</v>
      </c>
      <c r="B284" s="91">
        <v>38</v>
      </c>
      <c r="C284" s="91" t="s">
        <v>325</v>
      </c>
      <c r="D284" s="91" t="s">
        <v>326</v>
      </c>
      <c r="E284" s="91" t="s">
        <v>327</v>
      </c>
      <c r="F284" s="91"/>
      <c r="G284" s="91"/>
      <c r="H284" s="91"/>
      <c r="I284" s="91" t="s">
        <v>328</v>
      </c>
      <c r="J284" s="91" t="s">
        <v>329</v>
      </c>
      <c r="K284" s="92">
        <v>1937</v>
      </c>
      <c r="L284" s="93" t="s">
        <v>304</v>
      </c>
      <c r="M284" s="94" t="s">
        <v>181</v>
      </c>
      <c r="N284" s="95" t="s">
        <v>263</v>
      </c>
      <c r="O284" s="95">
        <v>135</v>
      </c>
      <c r="P284" s="96"/>
      <c r="Q284" s="94"/>
      <c r="R284"/>
      <c r="AF284"/>
      <c r="AG284"/>
      <c r="AH284"/>
    </row>
    <row r="285" spans="1:34" x14ac:dyDescent="0.25">
      <c r="A285" s="90" t="s">
        <v>466</v>
      </c>
      <c r="B285" s="91">
        <v>39</v>
      </c>
      <c r="C285" s="91" t="s">
        <v>205</v>
      </c>
      <c r="D285" s="91" t="s">
        <v>37</v>
      </c>
      <c r="E285" s="91" t="s">
        <v>206</v>
      </c>
      <c r="F285" s="91"/>
      <c r="G285" s="91"/>
      <c r="H285" s="91"/>
      <c r="I285" s="91" t="s">
        <v>39</v>
      </c>
      <c r="J285" s="91" t="s">
        <v>207</v>
      </c>
      <c r="K285" s="92">
        <v>1975</v>
      </c>
      <c r="L285" s="93" t="s">
        <v>208</v>
      </c>
      <c r="M285" s="94" t="s">
        <v>95</v>
      </c>
      <c r="N285" s="95" t="s">
        <v>209</v>
      </c>
      <c r="O285" s="95">
        <v>59.999999999999986</v>
      </c>
      <c r="P285" s="96"/>
      <c r="Q285" s="94"/>
      <c r="R285"/>
      <c r="AF285"/>
      <c r="AG285"/>
      <c r="AH285"/>
    </row>
    <row r="286" spans="1:34" x14ac:dyDescent="0.25">
      <c r="A286" s="90" t="s">
        <v>466</v>
      </c>
      <c r="B286" s="91">
        <v>40</v>
      </c>
      <c r="C286" s="91" t="s">
        <v>330</v>
      </c>
      <c r="D286" s="91" t="s">
        <v>331</v>
      </c>
      <c r="E286" s="91" t="s">
        <v>332</v>
      </c>
      <c r="F286" s="91"/>
      <c r="G286" s="91"/>
      <c r="H286" s="91"/>
      <c r="I286" s="91" t="s">
        <v>105</v>
      </c>
      <c r="J286" s="91" t="s">
        <v>333</v>
      </c>
      <c r="K286" s="92">
        <v>1950</v>
      </c>
      <c r="L286" s="93" t="s">
        <v>208</v>
      </c>
      <c r="M286" s="94" t="s">
        <v>44</v>
      </c>
      <c r="N286" s="95" t="s">
        <v>222</v>
      </c>
      <c r="O286" s="95">
        <v>155</v>
      </c>
      <c r="P286" s="96"/>
      <c r="Q286" s="94"/>
      <c r="R286"/>
      <c r="AF286"/>
      <c r="AG286"/>
      <c r="AH286"/>
    </row>
    <row r="287" spans="1:34" x14ac:dyDescent="0.25">
      <c r="A287" s="90" t="s">
        <v>466</v>
      </c>
      <c r="B287" s="91">
        <v>41</v>
      </c>
      <c r="C287" s="91" t="s">
        <v>334</v>
      </c>
      <c r="D287" s="91" t="s">
        <v>335</v>
      </c>
      <c r="E287" s="91" t="s">
        <v>336</v>
      </c>
      <c r="F287" s="91"/>
      <c r="G287" s="91"/>
      <c r="H287" s="91"/>
      <c r="I287" s="91" t="s">
        <v>337</v>
      </c>
      <c r="J287" s="91">
        <v>0</v>
      </c>
      <c r="K287" s="92">
        <v>1950</v>
      </c>
      <c r="L287" s="93" t="s">
        <v>208</v>
      </c>
      <c r="M287" s="94" t="s">
        <v>44</v>
      </c>
      <c r="N287" s="95" t="s">
        <v>222</v>
      </c>
      <c r="O287" s="95">
        <v>75</v>
      </c>
      <c r="P287" s="96"/>
      <c r="Q287" s="94"/>
      <c r="R287"/>
      <c r="AF287"/>
      <c r="AG287"/>
      <c r="AH287"/>
    </row>
    <row r="288" spans="1:34" x14ac:dyDescent="0.25">
      <c r="A288" s="90" t="s">
        <v>466</v>
      </c>
      <c r="B288" s="91">
        <v>42</v>
      </c>
      <c r="C288" s="91" t="s">
        <v>338</v>
      </c>
      <c r="D288" s="91" t="s">
        <v>339</v>
      </c>
      <c r="E288" s="91" t="s">
        <v>340</v>
      </c>
      <c r="F288" s="91"/>
      <c r="G288" s="91"/>
      <c r="H288" s="91"/>
      <c r="I288" s="91" t="s">
        <v>257</v>
      </c>
      <c r="J288" s="91">
        <v>504</v>
      </c>
      <c r="K288" s="92">
        <v>1978</v>
      </c>
      <c r="L288" s="93" t="s">
        <v>291</v>
      </c>
      <c r="M288" s="94" t="s">
        <v>19</v>
      </c>
      <c r="N288" s="95" t="s">
        <v>202</v>
      </c>
      <c r="O288" s="95">
        <v>225</v>
      </c>
      <c r="P288" s="96"/>
      <c r="Q288" s="94"/>
      <c r="R288"/>
      <c r="AF288"/>
      <c r="AG288"/>
      <c r="AH288"/>
    </row>
    <row r="289" spans="1:34" x14ac:dyDescent="0.25">
      <c r="A289" s="90" t="s">
        <v>466</v>
      </c>
      <c r="B289" s="91">
        <v>45</v>
      </c>
      <c r="C289" s="91" t="s">
        <v>341</v>
      </c>
      <c r="D289" s="91" t="s">
        <v>342</v>
      </c>
      <c r="E289" s="91" t="s">
        <v>175</v>
      </c>
      <c r="F289" s="91"/>
      <c r="G289" s="91"/>
      <c r="H289" s="91"/>
      <c r="I289" s="91" t="s">
        <v>33</v>
      </c>
      <c r="J289" s="91" t="s">
        <v>343</v>
      </c>
      <c r="K289" s="92">
        <v>1991</v>
      </c>
      <c r="L289" s="93" t="s">
        <v>291</v>
      </c>
      <c r="M289" s="94" t="s">
        <v>35</v>
      </c>
      <c r="N289" s="95" t="s">
        <v>198</v>
      </c>
      <c r="O289" s="95">
        <v>167</v>
      </c>
      <c r="P289" s="96"/>
      <c r="Q289" s="94"/>
      <c r="R289"/>
      <c r="AF289"/>
      <c r="AG289"/>
      <c r="AH289"/>
    </row>
    <row r="290" spans="1:34" x14ac:dyDescent="0.25">
      <c r="A290" s="90" t="s">
        <v>466</v>
      </c>
      <c r="B290" s="91">
        <v>46</v>
      </c>
      <c r="C290" s="91" t="s">
        <v>344</v>
      </c>
      <c r="D290" s="91" t="s">
        <v>342</v>
      </c>
      <c r="E290" s="91" t="s">
        <v>345</v>
      </c>
      <c r="F290" s="91">
        <v>35</v>
      </c>
      <c r="G290" s="91"/>
      <c r="H290" s="91"/>
      <c r="I290" s="91" t="s">
        <v>33</v>
      </c>
      <c r="J290" s="91" t="s">
        <v>343</v>
      </c>
      <c r="K290" s="92">
        <v>1986</v>
      </c>
      <c r="L290" s="93" t="s">
        <v>291</v>
      </c>
      <c r="M290" s="94" t="s">
        <v>35</v>
      </c>
      <c r="N290" s="95" t="s">
        <v>198</v>
      </c>
      <c r="O290" s="95">
        <v>88</v>
      </c>
      <c r="P290" s="96"/>
      <c r="Q290" s="94"/>
      <c r="R290"/>
      <c r="AF290"/>
      <c r="AG290"/>
      <c r="AH290"/>
    </row>
    <row r="291" spans="1:34" x14ac:dyDescent="0.25">
      <c r="A291" s="90" t="s">
        <v>466</v>
      </c>
      <c r="B291" s="91">
        <v>47</v>
      </c>
      <c r="C291" s="91" t="s">
        <v>14</v>
      </c>
      <c r="D291" s="91" t="s">
        <v>15</v>
      </c>
      <c r="E291" s="91" t="s">
        <v>16</v>
      </c>
      <c r="F291" s="91"/>
      <c r="G291" s="91"/>
      <c r="H291" s="91"/>
      <c r="I291" s="91" t="s">
        <v>17</v>
      </c>
      <c r="J291" s="91" t="s">
        <v>18</v>
      </c>
      <c r="K291" s="92">
        <v>1973</v>
      </c>
      <c r="L291" s="93" t="s">
        <v>226</v>
      </c>
      <c r="M291" s="94" t="s">
        <v>19</v>
      </c>
      <c r="N291" s="95" t="s">
        <v>202</v>
      </c>
      <c r="O291" s="95">
        <v>64</v>
      </c>
      <c r="P291" s="96"/>
      <c r="Q291" s="94"/>
      <c r="R291"/>
      <c r="AF291"/>
      <c r="AG291"/>
      <c r="AH291"/>
    </row>
    <row r="292" spans="1:34" x14ac:dyDescent="0.25">
      <c r="A292" s="90" t="s">
        <v>466</v>
      </c>
      <c r="B292" s="91">
        <v>48</v>
      </c>
      <c r="C292" s="91" t="s">
        <v>50</v>
      </c>
      <c r="D292" s="91" t="s">
        <v>51</v>
      </c>
      <c r="E292" s="91" t="s">
        <v>52</v>
      </c>
      <c r="F292" s="91"/>
      <c r="G292" s="91"/>
      <c r="H292" s="91"/>
      <c r="I292" s="91" t="s">
        <v>53</v>
      </c>
      <c r="J292" s="91" t="s">
        <v>54</v>
      </c>
      <c r="K292" s="92">
        <v>1977</v>
      </c>
      <c r="L292" s="93" t="s">
        <v>226</v>
      </c>
      <c r="M292" s="94" t="s">
        <v>19</v>
      </c>
      <c r="N292" s="95" t="s">
        <v>202</v>
      </c>
      <c r="O292" s="95">
        <v>119.00000000000001</v>
      </c>
      <c r="P292" s="96"/>
      <c r="Q292" s="94"/>
      <c r="R292"/>
      <c r="AF292"/>
      <c r="AG292"/>
      <c r="AH292"/>
    </row>
    <row r="293" spans="1:34" x14ac:dyDescent="0.25">
      <c r="A293" s="90" t="s">
        <v>466</v>
      </c>
      <c r="B293" s="91">
        <v>51</v>
      </c>
      <c r="C293" s="91" t="s">
        <v>123</v>
      </c>
      <c r="D293" s="91" t="s">
        <v>124</v>
      </c>
      <c r="E293" s="91" t="s">
        <v>125</v>
      </c>
      <c r="F293" s="91"/>
      <c r="G293" s="91"/>
      <c r="H293" s="91"/>
      <c r="I293" s="91" t="s">
        <v>126</v>
      </c>
      <c r="J293" s="91" t="s">
        <v>127</v>
      </c>
      <c r="K293" s="92">
        <v>1958</v>
      </c>
      <c r="L293" s="93" t="s">
        <v>201</v>
      </c>
      <c r="M293" s="94" t="s">
        <v>81</v>
      </c>
      <c r="N293" s="95" t="s">
        <v>200</v>
      </c>
      <c r="O293" s="95">
        <v>56</v>
      </c>
      <c r="P293" s="96"/>
      <c r="Q293" s="94"/>
      <c r="R293"/>
      <c r="AF293"/>
      <c r="AG293"/>
      <c r="AH293"/>
    </row>
    <row r="294" spans="1:34" x14ac:dyDescent="0.25">
      <c r="A294" s="90" t="s">
        <v>466</v>
      </c>
      <c r="B294" s="91">
        <v>52</v>
      </c>
      <c r="C294" s="91" t="s">
        <v>69</v>
      </c>
      <c r="D294" s="91" t="s">
        <v>70</v>
      </c>
      <c r="E294" s="91" t="s">
        <v>71</v>
      </c>
      <c r="F294" s="91"/>
      <c r="G294" s="91"/>
      <c r="H294" s="91"/>
      <c r="I294" s="91" t="s">
        <v>72</v>
      </c>
      <c r="J294" s="91">
        <v>9</v>
      </c>
      <c r="K294" s="92">
        <v>1982</v>
      </c>
      <c r="L294" s="93" t="s">
        <v>197</v>
      </c>
      <c r="M294" s="94" t="s">
        <v>35</v>
      </c>
      <c r="N294" s="95" t="s">
        <v>198</v>
      </c>
      <c r="O294" s="95">
        <v>99.999999999999986</v>
      </c>
      <c r="P294" s="96"/>
      <c r="Q294" s="94"/>
      <c r="R294"/>
      <c r="AF294"/>
      <c r="AG294"/>
      <c r="AH294"/>
    </row>
    <row r="295" spans="1:34" x14ac:dyDescent="0.25">
      <c r="A295" s="90" t="s">
        <v>466</v>
      </c>
      <c r="B295" s="91">
        <v>53</v>
      </c>
      <c r="C295" s="91" t="s">
        <v>232</v>
      </c>
      <c r="D295" s="91" t="s">
        <v>51</v>
      </c>
      <c r="E295" s="91" t="s">
        <v>47</v>
      </c>
      <c r="F295" s="91"/>
      <c r="G295" s="91"/>
      <c r="H295" s="91"/>
      <c r="I295" s="91" t="s">
        <v>233</v>
      </c>
      <c r="J295" s="91" t="s">
        <v>234</v>
      </c>
      <c r="K295" s="92">
        <v>1937</v>
      </c>
      <c r="L295" s="93" t="s">
        <v>226</v>
      </c>
      <c r="M295" s="94" t="s">
        <v>25</v>
      </c>
      <c r="N295" s="95" t="s">
        <v>235</v>
      </c>
      <c r="O295" s="95">
        <v>50</v>
      </c>
      <c r="P295" s="96"/>
      <c r="Q295" s="94"/>
      <c r="R295"/>
      <c r="AF295"/>
      <c r="AG295"/>
      <c r="AH295"/>
    </row>
    <row r="296" spans="1:34" x14ac:dyDescent="0.25">
      <c r="A296" s="90" t="s">
        <v>466</v>
      </c>
      <c r="B296" s="91">
        <v>54</v>
      </c>
      <c r="C296" s="91" t="s">
        <v>61</v>
      </c>
      <c r="D296" s="91" t="s">
        <v>62</v>
      </c>
      <c r="E296" s="91" t="s">
        <v>63</v>
      </c>
      <c r="F296" s="91"/>
      <c r="G296" s="91"/>
      <c r="H296" s="91"/>
      <c r="I296" s="91" t="s">
        <v>17</v>
      </c>
      <c r="J296" s="91" t="s">
        <v>64</v>
      </c>
      <c r="K296" s="92">
        <v>1979</v>
      </c>
      <c r="L296" s="93" t="s">
        <v>226</v>
      </c>
      <c r="M296" s="94" t="s">
        <v>19</v>
      </c>
      <c r="N296" s="95" t="s">
        <v>202</v>
      </c>
      <c r="O296" s="95">
        <v>77</v>
      </c>
      <c r="P296" s="96"/>
      <c r="Q296" s="94"/>
      <c r="R296"/>
      <c r="AF296"/>
      <c r="AG296"/>
      <c r="AH296"/>
    </row>
    <row r="297" spans="1:34" x14ac:dyDescent="0.25">
      <c r="A297" s="90" t="s">
        <v>466</v>
      </c>
      <c r="B297" s="91">
        <v>55</v>
      </c>
      <c r="C297" s="91" t="s">
        <v>242</v>
      </c>
      <c r="D297" s="91" t="s">
        <v>243</v>
      </c>
      <c r="E297" s="91" t="s">
        <v>88</v>
      </c>
      <c r="F297" s="91"/>
      <c r="G297" s="91"/>
      <c r="H297" s="91"/>
      <c r="I297" s="91" t="s">
        <v>244</v>
      </c>
      <c r="J297" s="91">
        <v>2</v>
      </c>
      <c r="K297" s="92">
        <v>1991</v>
      </c>
      <c r="L297" s="93" t="s">
        <v>245</v>
      </c>
      <c r="M297" s="94" t="s">
        <v>35</v>
      </c>
      <c r="N297" s="95" t="s">
        <v>198</v>
      </c>
      <c r="O297" s="95">
        <v>103</v>
      </c>
      <c r="P297" s="96"/>
      <c r="Q297" s="94"/>
      <c r="R297"/>
      <c r="AF297"/>
      <c r="AG297"/>
      <c r="AH297"/>
    </row>
    <row r="298" spans="1:34" x14ac:dyDescent="0.25">
      <c r="A298" s="90" t="s">
        <v>466</v>
      </c>
      <c r="B298" s="91">
        <v>56</v>
      </c>
      <c r="C298" s="91" t="s">
        <v>346</v>
      </c>
      <c r="D298" s="91" t="s">
        <v>347</v>
      </c>
      <c r="E298" s="91" t="s">
        <v>348</v>
      </c>
      <c r="F298" s="91"/>
      <c r="G298" s="91"/>
      <c r="H298" s="91"/>
      <c r="I298" s="91" t="s">
        <v>33</v>
      </c>
      <c r="J298" s="91" t="s">
        <v>349</v>
      </c>
      <c r="K298" s="92">
        <v>1991</v>
      </c>
      <c r="L298" s="93" t="s">
        <v>226</v>
      </c>
      <c r="M298" s="94" t="s">
        <v>350</v>
      </c>
      <c r="N298" s="95" t="s">
        <v>351</v>
      </c>
      <c r="O298" s="95">
        <v>198</v>
      </c>
      <c r="P298" s="96"/>
      <c r="Q298" s="94"/>
      <c r="R298"/>
      <c r="AF298"/>
      <c r="AG298"/>
      <c r="AH298"/>
    </row>
    <row r="299" spans="1:34" x14ac:dyDescent="0.25">
      <c r="A299" s="90" t="s">
        <v>466</v>
      </c>
      <c r="B299" s="91">
        <v>57</v>
      </c>
      <c r="C299" s="91" t="s">
        <v>352</v>
      </c>
      <c r="D299" s="91" t="s">
        <v>353</v>
      </c>
      <c r="E299" s="91" t="s">
        <v>354</v>
      </c>
      <c r="F299" s="91">
        <v>35</v>
      </c>
      <c r="G299" s="91"/>
      <c r="H299" s="91"/>
      <c r="I299" s="91" t="s">
        <v>114</v>
      </c>
      <c r="J299" s="91" t="s">
        <v>355</v>
      </c>
      <c r="K299" s="92">
        <v>1987</v>
      </c>
      <c r="L299" s="93" t="s">
        <v>226</v>
      </c>
      <c r="M299" s="94" t="s">
        <v>35</v>
      </c>
      <c r="N299" s="95" t="s">
        <v>198</v>
      </c>
      <c r="O299" s="95">
        <v>191</v>
      </c>
      <c r="P299" s="96"/>
      <c r="Q299" s="94"/>
      <c r="R299"/>
      <c r="AF299"/>
      <c r="AG299"/>
      <c r="AH299"/>
    </row>
    <row r="300" spans="1:34" x14ac:dyDescent="0.25">
      <c r="A300" s="90" t="s">
        <v>466</v>
      </c>
      <c r="B300" s="91">
        <v>58</v>
      </c>
      <c r="C300" s="91" t="s">
        <v>356</v>
      </c>
      <c r="D300" s="91" t="s">
        <v>353</v>
      </c>
      <c r="E300" s="91" t="s">
        <v>38</v>
      </c>
      <c r="F300" s="91"/>
      <c r="G300" s="91"/>
      <c r="H300" s="91"/>
      <c r="I300" s="91" t="s">
        <v>357</v>
      </c>
      <c r="J300" s="91" t="s">
        <v>358</v>
      </c>
      <c r="K300" s="92">
        <v>1935</v>
      </c>
      <c r="L300" s="93" t="s">
        <v>226</v>
      </c>
      <c r="M300" s="94" t="s">
        <v>181</v>
      </c>
      <c r="N300" s="95" t="s">
        <v>263</v>
      </c>
      <c r="O300" s="95">
        <v>222</v>
      </c>
      <c r="P300" s="96"/>
      <c r="Q300" s="94"/>
      <c r="R300"/>
      <c r="AF300"/>
      <c r="AG300"/>
      <c r="AH300"/>
    </row>
    <row r="301" spans="1:34" x14ac:dyDescent="0.25">
      <c r="A301" s="90" t="s">
        <v>466</v>
      </c>
      <c r="B301" s="91">
        <v>61</v>
      </c>
      <c r="C301" s="91" t="s">
        <v>359</v>
      </c>
      <c r="D301" s="91" t="s">
        <v>360</v>
      </c>
      <c r="E301" s="91" t="s">
        <v>361</v>
      </c>
      <c r="F301" s="91"/>
      <c r="G301" s="91"/>
      <c r="H301" s="91"/>
      <c r="I301" s="91" t="s">
        <v>362</v>
      </c>
      <c r="J301" s="91" t="s">
        <v>363</v>
      </c>
      <c r="K301" s="92">
        <v>1963</v>
      </c>
      <c r="L301" s="93" t="s">
        <v>304</v>
      </c>
      <c r="M301" s="94" t="s">
        <v>30</v>
      </c>
      <c r="N301" s="95" t="s">
        <v>204</v>
      </c>
      <c r="O301" s="95">
        <v>157</v>
      </c>
      <c r="P301" s="96"/>
      <c r="Q301" s="94"/>
      <c r="R301"/>
      <c r="AF301"/>
      <c r="AG301"/>
      <c r="AH301"/>
    </row>
    <row r="302" spans="1:34" x14ac:dyDescent="0.25">
      <c r="A302" s="90" t="s">
        <v>466</v>
      </c>
      <c r="B302" s="91">
        <v>62</v>
      </c>
      <c r="C302" s="91" t="s">
        <v>55</v>
      </c>
      <c r="D302" s="91" t="s">
        <v>56</v>
      </c>
      <c r="E302" s="91" t="s">
        <v>57</v>
      </c>
      <c r="F302" s="91"/>
      <c r="G302" s="91"/>
      <c r="H302" s="91"/>
      <c r="I302" s="91" t="s">
        <v>58</v>
      </c>
      <c r="J302" s="91" t="s">
        <v>59</v>
      </c>
      <c r="K302" s="92">
        <v>1981</v>
      </c>
      <c r="L302" s="93" t="s">
        <v>201</v>
      </c>
      <c r="M302" s="94" t="s">
        <v>60</v>
      </c>
      <c r="N302" s="95" t="s">
        <v>259</v>
      </c>
      <c r="O302" s="95">
        <v>66.000000000000014</v>
      </c>
      <c r="P302" s="96"/>
      <c r="Q302" s="94"/>
      <c r="R302"/>
      <c r="AF302"/>
      <c r="AG302"/>
      <c r="AH302"/>
    </row>
    <row r="303" spans="1:34" x14ac:dyDescent="0.25">
      <c r="A303" s="90" t="s">
        <v>466</v>
      </c>
      <c r="B303" s="91">
        <v>64</v>
      </c>
      <c r="C303" s="91" t="s">
        <v>364</v>
      </c>
      <c r="D303" s="91" t="s">
        <v>365</v>
      </c>
      <c r="E303" s="91" t="s">
        <v>79</v>
      </c>
      <c r="F303" s="91"/>
      <c r="G303" s="91"/>
      <c r="H303" s="91"/>
      <c r="I303" s="91" t="s">
        <v>366</v>
      </c>
      <c r="J303" s="91" t="s">
        <v>367</v>
      </c>
      <c r="K303" s="92">
        <v>1958</v>
      </c>
      <c r="L303" s="93" t="s">
        <v>304</v>
      </c>
      <c r="M303" s="94" t="s">
        <v>81</v>
      </c>
      <c r="N303" s="95" t="s">
        <v>200</v>
      </c>
      <c r="O303" s="95">
        <v>374</v>
      </c>
      <c r="P303" s="96"/>
      <c r="Q303" s="94"/>
      <c r="R303"/>
      <c r="AF303"/>
      <c r="AG303"/>
      <c r="AH303"/>
    </row>
    <row r="304" spans="1:34" x14ac:dyDescent="0.25">
      <c r="A304" s="90" t="s">
        <v>466</v>
      </c>
      <c r="B304" s="91">
        <v>65</v>
      </c>
      <c r="C304" s="91" t="s">
        <v>368</v>
      </c>
      <c r="D304" s="91" t="s">
        <v>369</v>
      </c>
      <c r="E304" s="91" t="s">
        <v>57</v>
      </c>
      <c r="F304" s="91"/>
      <c r="G304" s="91"/>
      <c r="H304" s="91"/>
      <c r="I304" s="91" t="s">
        <v>370</v>
      </c>
      <c r="J304" s="91" t="s">
        <v>371</v>
      </c>
      <c r="K304" s="92">
        <v>1985</v>
      </c>
      <c r="L304" s="93" t="s">
        <v>304</v>
      </c>
      <c r="M304" s="94" t="s">
        <v>35</v>
      </c>
      <c r="N304" s="95" t="s">
        <v>198</v>
      </c>
      <c r="O304" s="95">
        <v>321</v>
      </c>
      <c r="P304" s="96"/>
      <c r="Q304" s="94"/>
      <c r="R304"/>
      <c r="AF304"/>
      <c r="AG304"/>
      <c r="AH304"/>
    </row>
    <row r="305" spans="1:34" x14ac:dyDescent="0.25">
      <c r="A305" s="90" t="s">
        <v>466</v>
      </c>
      <c r="B305" s="91">
        <v>68</v>
      </c>
      <c r="C305" s="91" t="s">
        <v>372</v>
      </c>
      <c r="D305" s="91" t="s">
        <v>373</v>
      </c>
      <c r="E305" s="91" t="s">
        <v>266</v>
      </c>
      <c r="F305" s="91"/>
      <c r="G305" s="91"/>
      <c r="H305" s="91"/>
      <c r="I305" s="91" t="s">
        <v>33</v>
      </c>
      <c r="J305" s="91" t="s">
        <v>374</v>
      </c>
      <c r="K305" s="92">
        <v>1978</v>
      </c>
      <c r="L305" s="93" t="s">
        <v>304</v>
      </c>
      <c r="M305" s="94" t="s">
        <v>19</v>
      </c>
      <c r="N305" s="95" t="s">
        <v>202</v>
      </c>
      <c r="O305" s="95">
        <v>98.999999999999986</v>
      </c>
      <c r="P305" s="96"/>
      <c r="Q305" s="94"/>
      <c r="R305"/>
      <c r="AF305"/>
      <c r="AG305"/>
      <c r="AH305"/>
    </row>
    <row r="306" spans="1:34" x14ac:dyDescent="0.25">
      <c r="A306" s="90" t="s">
        <v>466</v>
      </c>
      <c r="B306" s="91">
        <v>72</v>
      </c>
      <c r="C306" s="91" t="s">
        <v>375</v>
      </c>
      <c r="D306" s="91" t="s">
        <v>376</v>
      </c>
      <c r="E306" s="91" t="s">
        <v>377</v>
      </c>
      <c r="F306" s="91"/>
      <c r="G306" s="91"/>
      <c r="H306" s="91"/>
      <c r="I306" s="91" t="s">
        <v>378</v>
      </c>
      <c r="J306" s="91" t="s">
        <v>379</v>
      </c>
      <c r="K306" s="92">
        <v>1975</v>
      </c>
      <c r="L306" s="93" t="s">
        <v>291</v>
      </c>
      <c r="M306" s="94" t="s">
        <v>19</v>
      </c>
      <c r="N306" s="95" t="s">
        <v>202</v>
      </c>
      <c r="O306" s="95">
        <v>115.00000000000001</v>
      </c>
      <c r="P306" s="96"/>
      <c r="Q306" s="94"/>
      <c r="R306"/>
      <c r="AF306"/>
      <c r="AG306"/>
      <c r="AH306"/>
    </row>
    <row r="307" spans="1:34" x14ac:dyDescent="0.25">
      <c r="A307" s="90" t="s">
        <v>466</v>
      </c>
      <c r="B307" s="91">
        <v>73</v>
      </c>
      <c r="C307" s="91" t="s">
        <v>380</v>
      </c>
      <c r="D307" s="91" t="s">
        <v>381</v>
      </c>
      <c r="E307" s="91" t="s">
        <v>332</v>
      </c>
      <c r="F307" s="91"/>
      <c r="G307" s="91"/>
      <c r="H307" s="91"/>
      <c r="I307" s="91" t="s">
        <v>68</v>
      </c>
      <c r="J307" s="91" t="s">
        <v>382</v>
      </c>
      <c r="K307" s="92">
        <v>1983</v>
      </c>
      <c r="L307" s="93" t="s">
        <v>383</v>
      </c>
      <c r="M307" s="94" t="s">
        <v>35</v>
      </c>
      <c r="N307" s="95" t="s">
        <v>198</v>
      </c>
      <c r="O307" s="95">
        <v>308</v>
      </c>
      <c r="P307" s="96"/>
      <c r="Q307" s="94"/>
      <c r="R307"/>
      <c r="AF307"/>
      <c r="AG307"/>
      <c r="AH307"/>
    </row>
    <row r="308" spans="1:34" x14ac:dyDescent="0.25">
      <c r="A308" s="90" t="s">
        <v>466</v>
      </c>
      <c r="B308" s="91">
        <v>74</v>
      </c>
      <c r="C308" s="91" t="s">
        <v>384</v>
      </c>
      <c r="D308" s="91" t="s">
        <v>315</v>
      </c>
      <c r="E308" s="91" t="s">
        <v>316</v>
      </c>
      <c r="F308" s="91">
        <v>35</v>
      </c>
      <c r="G308" s="91"/>
      <c r="H308" s="91" t="s">
        <v>947</v>
      </c>
      <c r="I308" s="91" t="s">
        <v>93</v>
      </c>
      <c r="J308" s="91" t="s">
        <v>385</v>
      </c>
      <c r="K308" s="92">
        <v>1980</v>
      </c>
      <c r="L308" s="93" t="s">
        <v>291</v>
      </c>
      <c r="M308" s="94" t="s">
        <v>95</v>
      </c>
      <c r="N308" s="95" t="s">
        <v>209</v>
      </c>
      <c r="O308" s="95">
        <v>136</v>
      </c>
      <c r="P308" s="96"/>
      <c r="Q308" s="94"/>
      <c r="R308"/>
      <c r="AF308"/>
      <c r="AG308"/>
      <c r="AH308"/>
    </row>
    <row r="309" spans="1:34" x14ac:dyDescent="0.25">
      <c r="A309" s="90" t="s">
        <v>466</v>
      </c>
      <c r="B309" s="91">
        <v>78</v>
      </c>
      <c r="C309" s="91" t="s">
        <v>386</v>
      </c>
      <c r="D309" s="91" t="s">
        <v>387</v>
      </c>
      <c r="E309" s="91" t="s">
        <v>237</v>
      </c>
      <c r="F309" s="91"/>
      <c r="G309" s="91"/>
      <c r="H309" s="91"/>
      <c r="I309" s="91" t="s">
        <v>33</v>
      </c>
      <c r="J309" s="91" t="s">
        <v>308</v>
      </c>
      <c r="K309" s="92">
        <v>1970</v>
      </c>
      <c r="L309" s="93" t="s">
        <v>291</v>
      </c>
      <c r="M309" s="94" t="s">
        <v>30</v>
      </c>
      <c r="N309" s="95" t="s">
        <v>204</v>
      </c>
      <c r="O309" s="95">
        <v>301</v>
      </c>
      <c r="P309" s="96"/>
      <c r="Q309" s="94"/>
      <c r="R309"/>
      <c r="AF309"/>
      <c r="AG309"/>
      <c r="AH309"/>
    </row>
    <row r="310" spans="1:34" x14ac:dyDescent="0.25">
      <c r="A310" s="90" t="s">
        <v>466</v>
      </c>
      <c r="B310" s="91">
        <v>81</v>
      </c>
      <c r="C310" s="91" t="s">
        <v>388</v>
      </c>
      <c r="D310" s="91" t="s">
        <v>389</v>
      </c>
      <c r="E310" s="91" t="s">
        <v>390</v>
      </c>
      <c r="F310" s="91"/>
      <c r="G310" s="91"/>
      <c r="H310" s="91"/>
      <c r="I310" s="91" t="s">
        <v>33</v>
      </c>
      <c r="J310" s="91">
        <v>1200</v>
      </c>
      <c r="K310" s="92">
        <v>1969</v>
      </c>
      <c r="L310" s="93" t="s">
        <v>304</v>
      </c>
      <c r="M310" s="94" t="s">
        <v>30</v>
      </c>
      <c r="N310" s="95" t="s">
        <v>204</v>
      </c>
      <c r="O310" s="95">
        <v>156.00000000000003</v>
      </c>
      <c r="P310" s="96"/>
      <c r="Q310" s="94"/>
      <c r="R310"/>
      <c r="AF310"/>
      <c r="AG310"/>
      <c r="AH310"/>
    </row>
    <row r="311" spans="1:34" x14ac:dyDescent="0.25">
      <c r="A311" s="90" t="s">
        <v>466</v>
      </c>
      <c r="B311" s="91">
        <v>82</v>
      </c>
      <c r="C311" s="91" t="s">
        <v>391</v>
      </c>
      <c r="D311" s="91" t="s">
        <v>392</v>
      </c>
      <c r="E311" s="91" t="s">
        <v>102</v>
      </c>
      <c r="F311" s="91"/>
      <c r="G311" s="91"/>
      <c r="H311" s="91"/>
      <c r="I311" s="91" t="s">
        <v>393</v>
      </c>
      <c r="J311" s="91" t="s">
        <v>394</v>
      </c>
      <c r="K311" s="92">
        <v>1989</v>
      </c>
      <c r="L311" s="93" t="s">
        <v>291</v>
      </c>
      <c r="M311" s="94" t="s">
        <v>35</v>
      </c>
      <c r="N311" s="95" t="s">
        <v>198</v>
      </c>
      <c r="O311" s="95">
        <v>213</v>
      </c>
      <c r="P311" s="96"/>
      <c r="Q311" s="94"/>
      <c r="R311"/>
      <c r="AF311"/>
      <c r="AG311"/>
      <c r="AH311"/>
    </row>
    <row r="312" spans="1:34" x14ac:dyDescent="0.25">
      <c r="A312" s="90" t="s">
        <v>466</v>
      </c>
      <c r="B312" s="91">
        <v>83</v>
      </c>
      <c r="C312" s="91" t="s">
        <v>395</v>
      </c>
      <c r="D312" s="91" t="s">
        <v>396</v>
      </c>
      <c r="E312" s="91" t="s">
        <v>397</v>
      </c>
      <c r="F312" s="91">
        <v>35</v>
      </c>
      <c r="G312" s="91"/>
      <c r="H312" s="91"/>
      <c r="I312" s="91" t="s">
        <v>33</v>
      </c>
      <c r="J312" s="91" t="s">
        <v>343</v>
      </c>
      <c r="K312" s="92">
        <v>1986</v>
      </c>
      <c r="L312" s="93" t="s">
        <v>291</v>
      </c>
      <c r="M312" s="94" t="s">
        <v>35</v>
      </c>
      <c r="N312" s="95" t="s">
        <v>198</v>
      </c>
      <c r="O312" s="95">
        <v>174</v>
      </c>
      <c r="P312" s="96"/>
      <c r="Q312" s="94"/>
      <c r="R312"/>
      <c r="AF312"/>
      <c r="AG312"/>
      <c r="AH312"/>
    </row>
    <row r="313" spans="1:34" x14ac:dyDescent="0.25">
      <c r="A313" s="97" t="s">
        <v>462</v>
      </c>
      <c r="B313" s="98">
        <v>1</v>
      </c>
      <c r="C313" s="98" t="s">
        <v>77</v>
      </c>
      <c r="D313" s="98" t="s">
        <v>78</v>
      </c>
      <c r="E313" s="98" t="s">
        <v>79</v>
      </c>
      <c r="F313" s="98"/>
      <c r="G313" s="98"/>
      <c r="H313" s="98"/>
      <c r="I313" s="98" t="s">
        <v>80</v>
      </c>
      <c r="J313" s="98">
        <v>600</v>
      </c>
      <c r="K313" s="99">
        <v>1959</v>
      </c>
      <c r="L313" s="99" t="s">
        <v>197</v>
      </c>
      <c r="M313" s="100" t="s">
        <v>81</v>
      </c>
      <c r="N313" s="101" t="s">
        <v>200</v>
      </c>
      <c r="O313" s="102">
        <v>134.39999999999998</v>
      </c>
      <c r="P313" s="103"/>
      <c r="Q313" s="100"/>
      <c r="R313"/>
      <c r="AF313"/>
      <c r="AG313"/>
      <c r="AH313"/>
    </row>
    <row r="314" spans="1:34" x14ac:dyDescent="0.25">
      <c r="A314" s="97" t="s">
        <v>462</v>
      </c>
      <c r="B314" s="98">
        <v>2</v>
      </c>
      <c r="C314" s="98" t="s">
        <v>69</v>
      </c>
      <c r="D314" s="98" t="s">
        <v>70</v>
      </c>
      <c r="E314" s="98" t="s">
        <v>71</v>
      </c>
      <c r="F314" s="98"/>
      <c r="G314" s="98"/>
      <c r="H314" s="98"/>
      <c r="I314" s="98" t="s">
        <v>72</v>
      </c>
      <c r="J314" s="98">
        <v>9</v>
      </c>
      <c r="K314" s="99">
        <v>1982</v>
      </c>
      <c r="L314" s="99" t="s">
        <v>197</v>
      </c>
      <c r="M314" s="100" t="s">
        <v>35</v>
      </c>
      <c r="N314" s="101" t="s">
        <v>198</v>
      </c>
      <c r="O314" s="102">
        <v>159.90000000000003</v>
      </c>
      <c r="P314" s="103"/>
      <c r="Q314" s="100"/>
      <c r="R314"/>
      <c r="AF314"/>
      <c r="AG314"/>
      <c r="AH314"/>
    </row>
    <row r="315" spans="1:34" x14ac:dyDescent="0.25">
      <c r="A315" s="97" t="s">
        <v>462</v>
      </c>
      <c r="B315" s="98">
        <v>3</v>
      </c>
      <c r="C315" s="98" t="s">
        <v>82</v>
      </c>
      <c r="D315" s="98" t="s">
        <v>83</v>
      </c>
      <c r="E315" s="98" t="s">
        <v>84</v>
      </c>
      <c r="F315" s="98"/>
      <c r="G315" s="98" t="s">
        <v>199</v>
      </c>
      <c r="H315" s="98"/>
      <c r="I315" s="98" t="s">
        <v>33</v>
      </c>
      <c r="J315" s="98" t="s">
        <v>85</v>
      </c>
      <c r="K315" s="99">
        <v>1981</v>
      </c>
      <c r="L315" s="99" t="s">
        <v>197</v>
      </c>
      <c r="M315" s="100" t="s">
        <v>35</v>
      </c>
      <c r="N315" s="101" t="s">
        <v>198</v>
      </c>
      <c r="O315" s="102">
        <v>124.89999999999998</v>
      </c>
      <c r="P315" s="103"/>
      <c r="Q315" s="100"/>
      <c r="R315"/>
      <c r="AF315"/>
      <c r="AG315"/>
      <c r="AH315"/>
    </row>
    <row r="316" spans="1:34" x14ac:dyDescent="0.25">
      <c r="A316" s="97" t="s">
        <v>462</v>
      </c>
      <c r="B316" s="98">
        <v>4</v>
      </c>
      <c r="C316" s="98" t="s">
        <v>73</v>
      </c>
      <c r="D316" s="98" t="s">
        <v>74</v>
      </c>
      <c r="E316" s="98" t="s">
        <v>75</v>
      </c>
      <c r="F316" s="98"/>
      <c r="G316" s="98"/>
      <c r="H316" s="98"/>
      <c r="I316" s="98" t="s">
        <v>17</v>
      </c>
      <c r="J316" s="98" t="s">
        <v>76</v>
      </c>
      <c r="K316" s="99">
        <v>1992</v>
      </c>
      <c r="L316" s="99" t="s">
        <v>215</v>
      </c>
      <c r="M316" s="100" t="s">
        <v>35</v>
      </c>
      <c r="N316" s="101" t="s">
        <v>198</v>
      </c>
      <c r="O316" s="102">
        <v>320.5</v>
      </c>
      <c r="P316" s="103"/>
      <c r="Q316" s="100"/>
      <c r="R316"/>
      <c r="AF316"/>
      <c r="AG316"/>
      <c r="AH316"/>
    </row>
    <row r="317" spans="1:34" x14ac:dyDescent="0.25">
      <c r="A317" s="97" t="s">
        <v>462</v>
      </c>
      <c r="B317" s="98">
        <v>5</v>
      </c>
      <c r="C317" s="98" t="s">
        <v>193</v>
      </c>
      <c r="D317" s="98" t="s">
        <v>194</v>
      </c>
      <c r="E317" s="98" t="s">
        <v>195</v>
      </c>
      <c r="F317" s="98"/>
      <c r="G317" s="98" t="s">
        <v>199</v>
      </c>
      <c r="H317" s="98"/>
      <c r="I317" s="98" t="s">
        <v>33</v>
      </c>
      <c r="J317" s="98" t="s">
        <v>196</v>
      </c>
      <c r="K317" s="99">
        <v>1985</v>
      </c>
      <c r="L317" s="99" t="s">
        <v>201</v>
      </c>
      <c r="M317" s="100" t="s">
        <v>35</v>
      </c>
      <c r="N317" s="101" t="s">
        <v>198</v>
      </c>
      <c r="O317" s="102">
        <v>266.89999999999998</v>
      </c>
      <c r="P317" s="103"/>
      <c r="Q317" s="100"/>
      <c r="R317"/>
      <c r="AF317"/>
      <c r="AG317"/>
      <c r="AH317"/>
    </row>
    <row r="318" spans="1:34" x14ac:dyDescent="0.25">
      <c r="A318" s="97" t="s">
        <v>462</v>
      </c>
      <c r="B318" s="98">
        <v>6</v>
      </c>
      <c r="C318" s="98" t="s">
        <v>8</v>
      </c>
      <c r="D318" s="98" t="s">
        <v>9</v>
      </c>
      <c r="E318" s="98" t="s">
        <v>10</v>
      </c>
      <c r="F318" s="98"/>
      <c r="G318" s="98"/>
      <c r="H318" s="98"/>
      <c r="I318" s="98" t="s">
        <v>11</v>
      </c>
      <c r="J318" s="98" t="s">
        <v>12</v>
      </c>
      <c r="K318" s="99">
        <v>1998</v>
      </c>
      <c r="L318" s="99" t="s">
        <v>226</v>
      </c>
      <c r="M318" s="100" t="s">
        <v>13</v>
      </c>
      <c r="N318" s="101" t="s">
        <v>227</v>
      </c>
      <c r="O318" s="102">
        <v>107.59999999999998</v>
      </c>
      <c r="P318" s="103"/>
      <c r="Q318" s="100"/>
      <c r="R318"/>
      <c r="AF318"/>
      <c r="AG318"/>
      <c r="AH318"/>
    </row>
    <row r="319" spans="1:34" x14ac:dyDescent="0.25">
      <c r="A319" s="97" t="s">
        <v>462</v>
      </c>
      <c r="B319" s="98">
        <v>7</v>
      </c>
      <c r="C319" s="98" t="s">
        <v>247</v>
      </c>
      <c r="D319" s="98" t="s">
        <v>248</v>
      </c>
      <c r="E319" s="98" t="s">
        <v>249</v>
      </c>
      <c r="F319" s="98"/>
      <c r="G319" s="98"/>
      <c r="H319" s="98"/>
      <c r="I319" s="98" t="s">
        <v>58</v>
      </c>
      <c r="J319" s="98">
        <v>0</v>
      </c>
      <c r="K319" s="99">
        <v>1932</v>
      </c>
      <c r="L319" s="99" t="s">
        <v>239</v>
      </c>
      <c r="M319" s="100" t="s">
        <v>25</v>
      </c>
      <c r="N319" s="101" t="s">
        <v>235</v>
      </c>
      <c r="O319" s="102">
        <v>168.8</v>
      </c>
      <c r="P319" s="103"/>
      <c r="Q319" s="100"/>
      <c r="R319"/>
      <c r="AF319"/>
      <c r="AG319"/>
      <c r="AH319"/>
    </row>
    <row r="320" spans="1:34" x14ac:dyDescent="0.25">
      <c r="A320" s="97" t="s">
        <v>462</v>
      </c>
      <c r="B320" s="98">
        <v>8</v>
      </c>
      <c r="C320" s="98" t="s">
        <v>398</v>
      </c>
      <c r="D320" s="98" t="s">
        <v>399</v>
      </c>
      <c r="E320" s="98" t="s">
        <v>113</v>
      </c>
      <c r="F320" s="98"/>
      <c r="G320" s="98"/>
      <c r="H320" s="98"/>
      <c r="I320" s="98" t="s">
        <v>114</v>
      </c>
      <c r="J320" s="98">
        <v>220</v>
      </c>
      <c r="K320" s="99">
        <v>2003</v>
      </c>
      <c r="L320" s="99" t="s">
        <v>246</v>
      </c>
      <c r="M320" s="100" t="s">
        <v>13</v>
      </c>
      <c r="N320" s="101" t="s">
        <v>227</v>
      </c>
      <c r="O320" s="102">
        <v>387.2</v>
      </c>
      <c r="P320" s="103"/>
      <c r="Q320" s="100"/>
      <c r="R320"/>
      <c r="AF320"/>
      <c r="AG320"/>
      <c r="AH320"/>
    </row>
    <row r="321" spans="1:34" x14ac:dyDescent="0.25">
      <c r="A321" s="97" t="s">
        <v>462</v>
      </c>
      <c r="B321" s="98">
        <v>9</v>
      </c>
      <c r="C321" s="98" t="s">
        <v>100</v>
      </c>
      <c r="D321" s="98" t="s">
        <v>101</v>
      </c>
      <c r="E321" s="98" t="s">
        <v>400</v>
      </c>
      <c r="F321" s="98">
        <v>35</v>
      </c>
      <c r="G321" s="98"/>
      <c r="H321" s="98"/>
      <c r="I321" s="98" t="s">
        <v>68</v>
      </c>
      <c r="J321" s="98">
        <v>0</v>
      </c>
      <c r="K321" s="99">
        <v>1996</v>
      </c>
      <c r="L321" s="99" t="s">
        <v>226</v>
      </c>
      <c r="M321" s="100" t="s">
        <v>35</v>
      </c>
      <c r="N321" s="101" t="s">
        <v>198</v>
      </c>
      <c r="O321" s="102">
        <v>168.4</v>
      </c>
      <c r="P321" s="103"/>
      <c r="Q321" s="100"/>
      <c r="R321"/>
      <c r="AF321"/>
      <c r="AG321"/>
      <c r="AH321"/>
    </row>
    <row r="322" spans="1:34" x14ac:dyDescent="0.25">
      <c r="A322" s="97" t="s">
        <v>462</v>
      </c>
      <c r="B322" s="98">
        <v>10</v>
      </c>
      <c r="C322" s="98" t="s">
        <v>401</v>
      </c>
      <c r="D322" s="98" t="s">
        <v>101</v>
      </c>
      <c r="E322" s="98" t="s">
        <v>102</v>
      </c>
      <c r="F322" s="98"/>
      <c r="G322" s="98"/>
      <c r="H322" s="98"/>
      <c r="I322" s="98" t="s">
        <v>312</v>
      </c>
      <c r="J322" s="98" t="s">
        <v>313</v>
      </c>
      <c r="K322" s="99">
        <v>1989</v>
      </c>
      <c r="L322" s="99" t="s">
        <v>226</v>
      </c>
      <c r="M322" s="100" t="s">
        <v>35</v>
      </c>
      <c r="N322" s="101" t="s">
        <v>198</v>
      </c>
      <c r="O322" s="102">
        <v>232</v>
      </c>
      <c r="P322" s="103"/>
      <c r="Q322" s="100"/>
      <c r="R322"/>
      <c r="AF322"/>
      <c r="AG322"/>
      <c r="AH322"/>
    </row>
    <row r="323" spans="1:34" x14ac:dyDescent="0.25">
      <c r="A323" s="97" t="s">
        <v>462</v>
      </c>
      <c r="B323" s="98">
        <v>11</v>
      </c>
      <c r="C323" s="98" t="s">
        <v>283</v>
      </c>
      <c r="D323" s="98" t="s">
        <v>284</v>
      </c>
      <c r="E323" s="98" t="s">
        <v>285</v>
      </c>
      <c r="F323" s="98"/>
      <c r="G323" s="98" t="s">
        <v>199</v>
      </c>
      <c r="H323" s="98"/>
      <c r="I323" s="98" t="s">
        <v>286</v>
      </c>
      <c r="J323" s="98" t="s">
        <v>287</v>
      </c>
      <c r="K323" s="99">
        <v>1974</v>
      </c>
      <c r="L323" s="99" t="s">
        <v>239</v>
      </c>
      <c r="M323" s="100" t="s">
        <v>19</v>
      </c>
      <c r="N323" s="101" t="s">
        <v>202</v>
      </c>
      <c r="O323" s="102">
        <v>140.19999999999999</v>
      </c>
      <c r="P323" s="103"/>
      <c r="Q323" s="100"/>
      <c r="R323"/>
      <c r="AF323"/>
      <c r="AG323"/>
      <c r="AH323"/>
    </row>
    <row r="324" spans="1:34" x14ac:dyDescent="0.25">
      <c r="A324" s="97" t="s">
        <v>462</v>
      </c>
      <c r="B324" s="98">
        <v>12</v>
      </c>
      <c r="C324" s="98" t="s">
        <v>402</v>
      </c>
      <c r="D324" s="98" t="s">
        <v>403</v>
      </c>
      <c r="E324" s="98" t="s">
        <v>404</v>
      </c>
      <c r="F324" s="98"/>
      <c r="G324" s="98"/>
      <c r="H324" s="98"/>
      <c r="I324" s="98" t="s">
        <v>405</v>
      </c>
      <c r="J324" s="98" t="s">
        <v>406</v>
      </c>
      <c r="K324" s="99">
        <v>1971</v>
      </c>
      <c r="L324" s="99" t="s">
        <v>239</v>
      </c>
      <c r="M324" s="100" t="s">
        <v>19</v>
      </c>
      <c r="N324" s="101" t="s">
        <v>202</v>
      </c>
      <c r="O324" s="102">
        <v>372.8</v>
      </c>
      <c r="P324" s="103"/>
      <c r="Q324" s="100"/>
      <c r="R324"/>
      <c r="AF324"/>
      <c r="AG324"/>
      <c r="AH324"/>
    </row>
    <row r="325" spans="1:34" x14ac:dyDescent="0.25">
      <c r="A325" s="97" t="s">
        <v>462</v>
      </c>
      <c r="B325" s="98">
        <v>13</v>
      </c>
      <c r="C325" s="98" t="s">
        <v>407</v>
      </c>
      <c r="D325" s="98" t="s">
        <v>408</v>
      </c>
      <c r="E325" s="98" t="s">
        <v>266</v>
      </c>
      <c r="F325" s="98"/>
      <c r="G325" s="98"/>
      <c r="H325" s="98"/>
      <c r="I325" s="98" t="s">
        <v>409</v>
      </c>
      <c r="J325" s="98" t="s">
        <v>410</v>
      </c>
      <c r="K325" s="99">
        <v>1967</v>
      </c>
      <c r="L325" s="99" t="s">
        <v>1020</v>
      </c>
      <c r="M325" s="100" t="s">
        <v>276</v>
      </c>
      <c r="N325" s="101" t="s">
        <v>277</v>
      </c>
      <c r="O325" s="102">
        <v>264.29999999999995</v>
      </c>
      <c r="P325" s="103"/>
      <c r="Q325" s="100"/>
      <c r="R325"/>
      <c r="AF325"/>
      <c r="AG325"/>
      <c r="AH325"/>
    </row>
    <row r="326" spans="1:34" x14ac:dyDescent="0.25">
      <c r="A326" s="97" t="s">
        <v>462</v>
      </c>
      <c r="B326" s="98">
        <v>14</v>
      </c>
      <c r="C326" s="98" t="s">
        <v>411</v>
      </c>
      <c r="D326" s="98" t="s">
        <v>155</v>
      </c>
      <c r="E326" s="98" t="s">
        <v>16</v>
      </c>
      <c r="F326" s="98"/>
      <c r="G326" s="98"/>
      <c r="H326" s="98"/>
      <c r="I326" s="98" t="s">
        <v>33</v>
      </c>
      <c r="J326" s="98" t="s">
        <v>412</v>
      </c>
      <c r="K326" s="99">
        <v>1968</v>
      </c>
      <c r="L326" s="99" t="s">
        <v>617</v>
      </c>
      <c r="M326" s="100" t="s">
        <v>30</v>
      </c>
      <c r="N326" s="101" t="s">
        <v>204</v>
      </c>
      <c r="O326" s="102">
        <v>84.100000000000009</v>
      </c>
      <c r="P326" s="103"/>
      <c r="Q326" s="100"/>
      <c r="R326"/>
      <c r="AF326"/>
      <c r="AG326"/>
      <c r="AH326"/>
    </row>
    <row r="327" spans="1:34" x14ac:dyDescent="0.25">
      <c r="A327" s="97" t="s">
        <v>462</v>
      </c>
      <c r="B327" s="98">
        <v>15</v>
      </c>
      <c r="C327" s="98" t="s">
        <v>413</v>
      </c>
      <c r="D327" s="98" t="s">
        <v>414</v>
      </c>
      <c r="E327" s="98" t="s">
        <v>98</v>
      </c>
      <c r="F327" s="98"/>
      <c r="G327" s="98"/>
      <c r="H327" s="98"/>
      <c r="I327" s="98" t="s">
        <v>53</v>
      </c>
      <c r="J327" s="98" t="s">
        <v>415</v>
      </c>
      <c r="K327" s="99">
        <v>1975</v>
      </c>
      <c r="L327" s="99" t="s">
        <v>201</v>
      </c>
      <c r="M327" s="100" t="s">
        <v>19</v>
      </c>
      <c r="N327" s="101" t="s">
        <v>202</v>
      </c>
      <c r="O327" s="102">
        <v>139.19999999999999</v>
      </c>
      <c r="P327" s="103"/>
      <c r="Q327" s="100"/>
      <c r="R327"/>
      <c r="AF327"/>
      <c r="AG327"/>
      <c r="AH327"/>
    </row>
    <row r="328" spans="1:34" x14ac:dyDescent="0.25">
      <c r="A328" s="97" t="s">
        <v>462</v>
      </c>
      <c r="B328" s="98">
        <v>16</v>
      </c>
      <c r="C328" s="98" t="s">
        <v>55</v>
      </c>
      <c r="D328" s="98" t="s">
        <v>56</v>
      </c>
      <c r="E328" s="98" t="s">
        <v>57</v>
      </c>
      <c r="F328" s="98"/>
      <c r="G328" s="98"/>
      <c r="H328" s="98"/>
      <c r="I328" s="98" t="s">
        <v>58</v>
      </c>
      <c r="J328" s="98" t="s">
        <v>59</v>
      </c>
      <c r="K328" s="99">
        <v>1981</v>
      </c>
      <c r="L328" s="99" t="s">
        <v>201</v>
      </c>
      <c r="M328" s="100" t="s">
        <v>60</v>
      </c>
      <c r="N328" s="101" t="s">
        <v>259</v>
      </c>
      <c r="O328" s="102">
        <v>89.899999999999977</v>
      </c>
      <c r="P328" s="103"/>
      <c r="Q328" s="100"/>
      <c r="R328"/>
      <c r="AF328"/>
      <c r="AG328"/>
      <c r="AH328"/>
    </row>
    <row r="329" spans="1:34" x14ac:dyDescent="0.25">
      <c r="A329" s="97" t="s">
        <v>462</v>
      </c>
      <c r="B329" s="98">
        <v>17</v>
      </c>
      <c r="C329" s="98" t="s">
        <v>416</v>
      </c>
      <c r="D329" s="98" t="s">
        <v>66</v>
      </c>
      <c r="E329" s="98" t="s">
        <v>67</v>
      </c>
      <c r="F329" s="98"/>
      <c r="G329" s="98"/>
      <c r="H329" s="98"/>
      <c r="I329" s="98" t="s">
        <v>68</v>
      </c>
      <c r="J329" s="98">
        <v>0</v>
      </c>
      <c r="K329" s="99">
        <v>1992</v>
      </c>
      <c r="L329" s="99" t="s">
        <v>201</v>
      </c>
      <c r="M329" s="100" t="s">
        <v>35</v>
      </c>
      <c r="N329" s="101" t="s">
        <v>198</v>
      </c>
      <c r="O329" s="102">
        <v>255.49999999999997</v>
      </c>
      <c r="P329" s="103"/>
      <c r="Q329" s="100"/>
      <c r="R329"/>
      <c r="AF329"/>
      <c r="AG329"/>
      <c r="AH329"/>
    </row>
    <row r="330" spans="1:34" x14ac:dyDescent="0.25">
      <c r="A330" s="97" t="s">
        <v>462</v>
      </c>
      <c r="B330" s="98">
        <v>18</v>
      </c>
      <c r="C330" s="98" t="s">
        <v>417</v>
      </c>
      <c r="D330" s="98" t="s">
        <v>261</v>
      </c>
      <c r="E330" s="98" t="s">
        <v>16</v>
      </c>
      <c r="F330" s="98"/>
      <c r="G330" s="98"/>
      <c r="H330" s="98"/>
      <c r="I330" s="98" t="s">
        <v>80</v>
      </c>
      <c r="J330" s="98" t="s">
        <v>262</v>
      </c>
      <c r="K330" s="99">
        <v>1934</v>
      </c>
      <c r="L330" s="99" t="s">
        <v>246</v>
      </c>
      <c r="M330" s="100" t="s">
        <v>181</v>
      </c>
      <c r="N330" s="101" t="s">
        <v>263</v>
      </c>
      <c r="O330" s="102">
        <v>140.80000000000001</v>
      </c>
      <c r="P330" s="103"/>
      <c r="Q330" s="100"/>
      <c r="R330"/>
      <c r="AF330"/>
      <c r="AG330"/>
      <c r="AH330"/>
    </row>
    <row r="331" spans="1:34" x14ac:dyDescent="0.25">
      <c r="A331" s="97" t="s">
        <v>462</v>
      </c>
      <c r="B331" s="98">
        <v>19</v>
      </c>
      <c r="C331" s="98" t="s">
        <v>418</v>
      </c>
      <c r="D331" s="98" t="s">
        <v>419</v>
      </c>
      <c r="E331" s="98" t="s">
        <v>390</v>
      </c>
      <c r="F331" s="98"/>
      <c r="G331" s="98"/>
      <c r="H331" s="98"/>
      <c r="I331" s="98" t="s">
        <v>126</v>
      </c>
      <c r="J331" s="98" t="s">
        <v>420</v>
      </c>
      <c r="K331" s="99">
        <v>1979</v>
      </c>
      <c r="L331" s="99" t="s">
        <v>246</v>
      </c>
      <c r="M331" s="100" t="s">
        <v>19</v>
      </c>
      <c r="N331" s="101" t="s">
        <v>202</v>
      </c>
      <c r="O331" s="102">
        <v>295.3</v>
      </c>
      <c r="P331" s="103"/>
      <c r="Q331" s="100"/>
      <c r="R331"/>
      <c r="AF331"/>
      <c r="AG331"/>
      <c r="AH331"/>
    </row>
    <row r="332" spans="1:34" x14ac:dyDescent="0.25">
      <c r="A332" s="97" t="s">
        <v>462</v>
      </c>
      <c r="B332" s="98">
        <v>20</v>
      </c>
      <c r="C332" s="98" t="s">
        <v>421</v>
      </c>
      <c r="D332" s="98" t="s">
        <v>27</v>
      </c>
      <c r="E332" s="98" t="s">
        <v>28</v>
      </c>
      <c r="F332" s="98"/>
      <c r="G332" s="98"/>
      <c r="H332" s="98"/>
      <c r="I332" s="98" t="s">
        <v>17</v>
      </c>
      <c r="J332" s="98" t="s">
        <v>29</v>
      </c>
      <c r="K332" s="99">
        <v>1969</v>
      </c>
      <c r="L332" s="99" t="s">
        <v>208</v>
      </c>
      <c r="M332" s="100" t="s">
        <v>30</v>
      </c>
      <c r="N332" s="101" t="s">
        <v>204</v>
      </c>
      <c r="O332" s="102">
        <v>203.8</v>
      </c>
      <c r="P332" s="103"/>
      <c r="Q332" s="100"/>
      <c r="R332"/>
      <c r="AF332"/>
      <c r="AG332"/>
      <c r="AH332"/>
    </row>
    <row r="333" spans="1:34" x14ac:dyDescent="0.25">
      <c r="A333" s="97" t="s">
        <v>462</v>
      </c>
      <c r="B333" s="98">
        <v>21</v>
      </c>
      <c r="C333" s="98" t="s">
        <v>422</v>
      </c>
      <c r="D333" s="98" t="s">
        <v>423</v>
      </c>
      <c r="E333" s="98" t="s">
        <v>424</v>
      </c>
      <c r="F333" s="98"/>
      <c r="G333" s="98"/>
      <c r="H333" s="98"/>
      <c r="I333" s="98" t="s">
        <v>425</v>
      </c>
      <c r="J333" s="98">
        <v>190</v>
      </c>
      <c r="K333" s="99">
        <v>1990</v>
      </c>
      <c r="L333" s="99" t="s">
        <v>208</v>
      </c>
      <c r="M333" s="100" t="s">
        <v>35</v>
      </c>
      <c r="N333" s="101" t="s">
        <v>198</v>
      </c>
      <c r="O333" s="102">
        <v>165.70000000000002</v>
      </c>
      <c r="P333" s="103"/>
      <c r="Q333" s="100"/>
      <c r="R333"/>
      <c r="AF333"/>
      <c r="AG333"/>
      <c r="AH333"/>
    </row>
    <row r="334" spans="1:34" x14ac:dyDescent="0.25">
      <c r="A334" s="97" t="s">
        <v>462</v>
      </c>
      <c r="B334" s="98">
        <v>22</v>
      </c>
      <c r="C334" s="98" t="s">
        <v>426</v>
      </c>
      <c r="D334" s="98" t="s">
        <v>427</v>
      </c>
      <c r="E334" s="98" t="s">
        <v>10</v>
      </c>
      <c r="F334" s="98"/>
      <c r="G334" s="98"/>
      <c r="H334" s="98"/>
      <c r="I334" s="98" t="s">
        <v>114</v>
      </c>
      <c r="J334" s="98" t="s">
        <v>428</v>
      </c>
      <c r="K334" s="99">
        <v>1984</v>
      </c>
      <c r="L334" s="99" t="s">
        <v>208</v>
      </c>
      <c r="M334" s="100" t="s">
        <v>35</v>
      </c>
      <c r="N334" s="101" t="s">
        <v>198</v>
      </c>
      <c r="O334" s="102">
        <v>261.29999999999995</v>
      </c>
      <c r="P334" s="103"/>
      <c r="Q334" s="100"/>
      <c r="R334"/>
      <c r="AF334"/>
      <c r="AG334"/>
      <c r="AH334"/>
    </row>
    <row r="335" spans="1:34" x14ac:dyDescent="0.25">
      <c r="A335" s="97" t="s">
        <v>462</v>
      </c>
      <c r="B335" s="98">
        <v>23</v>
      </c>
      <c r="C335" s="98" t="s">
        <v>429</v>
      </c>
      <c r="D335" s="98" t="s">
        <v>430</v>
      </c>
      <c r="E335" s="98" t="s">
        <v>38</v>
      </c>
      <c r="F335" s="98"/>
      <c r="G335" s="98"/>
      <c r="H335" s="98"/>
      <c r="I335" s="98" t="s">
        <v>192</v>
      </c>
      <c r="J335" s="98" t="s">
        <v>431</v>
      </c>
      <c r="K335" s="99">
        <v>1983</v>
      </c>
      <c r="L335" s="99" t="s">
        <v>208</v>
      </c>
      <c r="M335" s="100" t="s">
        <v>60</v>
      </c>
      <c r="N335" s="101" t="s">
        <v>259</v>
      </c>
      <c r="O335" s="102">
        <v>108.60000000000002</v>
      </c>
      <c r="P335" s="103"/>
      <c r="Q335" s="100"/>
      <c r="R335"/>
      <c r="AF335"/>
      <c r="AG335"/>
      <c r="AH335"/>
    </row>
    <row r="336" spans="1:34" x14ac:dyDescent="0.25">
      <c r="A336" s="97" t="s">
        <v>462</v>
      </c>
      <c r="B336" s="98">
        <v>24</v>
      </c>
      <c r="C336" s="98" t="s">
        <v>330</v>
      </c>
      <c r="D336" s="98" t="s">
        <v>331</v>
      </c>
      <c r="E336" s="98" t="s">
        <v>332</v>
      </c>
      <c r="F336" s="98"/>
      <c r="G336" s="98"/>
      <c r="H336" s="98"/>
      <c r="I336" s="98" t="s">
        <v>105</v>
      </c>
      <c r="J336" s="98" t="s">
        <v>333</v>
      </c>
      <c r="K336" s="99">
        <v>1950</v>
      </c>
      <c r="L336" s="99" t="s">
        <v>208</v>
      </c>
      <c r="M336" s="100" t="s">
        <v>44</v>
      </c>
      <c r="N336" s="101" t="s">
        <v>222</v>
      </c>
      <c r="O336" s="102">
        <v>116.10000000000001</v>
      </c>
      <c r="P336" s="103"/>
      <c r="Q336" s="100"/>
      <c r="R336"/>
      <c r="AF336"/>
      <c r="AG336"/>
      <c r="AH336"/>
    </row>
    <row r="337" spans="1:34" x14ac:dyDescent="0.25">
      <c r="A337" s="97" t="s">
        <v>462</v>
      </c>
      <c r="B337" s="98">
        <v>25</v>
      </c>
      <c r="C337" s="98" t="s">
        <v>432</v>
      </c>
      <c r="D337" s="98" t="s">
        <v>433</v>
      </c>
      <c r="E337" s="98" t="s">
        <v>434</v>
      </c>
      <c r="F337" s="98"/>
      <c r="G337" s="98"/>
      <c r="H337" s="98"/>
      <c r="I337" s="98" t="s">
        <v>281</v>
      </c>
      <c r="J337" s="98" t="s">
        <v>435</v>
      </c>
      <c r="K337" s="99">
        <v>1987</v>
      </c>
      <c r="L337" s="99" t="s">
        <v>208</v>
      </c>
      <c r="M337" s="100" t="s">
        <v>60</v>
      </c>
      <c r="N337" s="101" t="s">
        <v>259</v>
      </c>
      <c r="O337" s="102">
        <v>96.500000000000028</v>
      </c>
      <c r="P337" s="103"/>
      <c r="Q337" s="100"/>
      <c r="R337"/>
      <c r="AF337"/>
      <c r="AG337"/>
      <c r="AH337"/>
    </row>
    <row r="338" spans="1:34" x14ac:dyDescent="0.25">
      <c r="A338" s="97" t="s">
        <v>462</v>
      </c>
      <c r="B338" s="98">
        <v>26</v>
      </c>
      <c r="C338" s="98" t="s">
        <v>436</v>
      </c>
      <c r="D338" s="98" t="s">
        <v>21</v>
      </c>
      <c r="E338" s="98" t="s">
        <v>437</v>
      </c>
      <c r="F338" s="98"/>
      <c r="G338" s="98"/>
      <c r="H338" s="98"/>
      <c r="I338" s="98" t="s">
        <v>58</v>
      </c>
      <c r="J338" s="98" t="s">
        <v>438</v>
      </c>
      <c r="K338" s="99">
        <v>1973</v>
      </c>
      <c r="L338" s="99" t="s">
        <v>208</v>
      </c>
      <c r="M338" s="100" t="s">
        <v>95</v>
      </c>
      <c r="N338" s="101" t="s">
        <v>209</v>
      </c>
      <c r="O338" s="102">
        <v>49.600000000000023</v>
      </c>
      <c r="P338" s="103"/>
      <c r="Q338" s="100"/>
      <c r="R338"/>
      <c r="AF338"/>
      <c r="AG338"/>
      <c r="AH338"/>
    </row>
    <row r="339" spans="1:34" x14ac:dyDescent="0.25">
      <c r="A339" s="97" t="s">
        <v>462</v>
      </c>
      <c r="B339" s="98">
        <v>27</v>
      </c>
      <c r="C339" s="98" t="s">
        <v>439</v>
      </c>
      <c r="D339" s="98" t="s">
        <v>21</v>
      </c>
      <c r="E339" s="98" t="s">
        <v>22</v>
      </c>
      <c r="F339" s="98"/>
      <c r="G339" s="98"/>
      <c r="H339" s="98"/>
      <c r="I339" s="98" t="s">
        <v>114</v>
      </c>
      <c r="J339" s="98" t="s">
        <v>440</v>
      </c>
      <c r="K339" s="99">
        <v>1969</v>
      </c>
      <c r="L339" s="99" t="s">
        <v>208</v>
      </c>
      <c r="M339" s="100" t="s">
        <v>30</v>
      </c>
      <c r="N339" s="101" t="s">
        <v>204</v>
      </c>
      <c r="O339" s="102">
        <v>192.3</v>
      </c>
      <c r="P339" s="103"/>
      <c r="Q339" s="100"/>
      <c r="R339"/>
      <c r="AF339"/>
      <c r="AG339"/>
      <c r="AH339"/>
    </row>
    <row r="340" spans="1:34" x14ac:dyDescent="0.25">
      <c r="A340" s="97" t="s">
        <v>462</v>
      </c>
      <c r="B340" s="98">
        <v>28</v>
      </c>
      <c r="C340" s="98" t="s">
        <v>441</v>
      </c>
      <c r="D340" s="98" t="s">
        <v>442</v>
      </c>
      <c r="E340" s="98" t="s">
        <v>266</v>
      </c>
      <c r="F340" s="98"/>
      <c r="G340" s="98"/>
      <c r="H340" s="98"/>
      <c r="I340" s="98" t="s">
        <v>443</v>
      </c>
      <c r="J340" s="98" t="s">
        <v>444</v>
      </c>
      <c r="K340" s="99">
        <v>1980</v>
      </c>
      <c r="L340" s="99" t="s">
        <v>208</v>
      </c>
      <c r="M340" s="100" t="s">
        <v>95</v>
      </c>
      <c r="N340" s="101" t="s">
        <v>209</v>
      </c>
      <c r="O340" s="102">
        <v>102.90000000000003</v>
      </c>
      <c r="P340" s="103"/>
      <c r="Q340" s="100"/>
      <c r="R340"/>
      <c r="AF340"/>
      <c r="AG340"/>
      <c r="AH340"/>
    </row>
    <row r="341" spans="1:34" x14ac:dyDescent="0.25">
      <c r="A341" s="97" t="s">
        <v>462</v>
      </c>
      <c r="B341" s="98">
        <v>29</v>
      </c>
      <c r="C341" s="98" t="s">
        <v>445</v>
      </c>
      <c r="D341" s="98" t="s">
        <v>446</v>
      </c>
      <c r="E341" s="98" t="s">
        <v>16</v>
      </c>
      <c r="F341" s="98">
        <v>35</v>
      </c>
      <c r="G341" s="98"/>
      <c r="H341" s="98"/>
      <c r="I341" s="98" t="s">
        <v>33</v>
      </c>
      <c r="J341" s="98" t="s">
        <v>267</v>
      </c>
      <c r="K341" s="99">
        <v>1984</v>
      </c>
      <c r="L341" s="99" t="s">
        <v>208</v>
      </c>
      <c r="M341" s="100" t="s">
        <v>35</v>
      </c>
      <c r="N341" s="101" t="s">
        <v>198</v>
      </c>
      <c r="O341" s="102">
        <v>71.399999999999991</v>
      </c>
      <c r="P341" s="103"/>
      <c r="Q341" s="100"/>
      <c r="R341"/>
      <c r="AF341"/>
      <c r="AG341"/>
      <c r="AH341"/>
    </row>
    <row r="342" spans="1:34" x14ac:dyDescent="0.25">
      <c r="A342" s="97" t="s">
        <v>462</v>
      </c>
      <c r="B342" s="98">
        <v>30</v>
      </c>
      <c r="C342" s="98" t="s">
        <v>334</v>
      </c>
      <c r="D342" s="98" t="s">
        <v>335</v>
      </c>
      <c r="E342" s="98" t="s">
        <v>336</v>
      </c>
      <c r="F342" s="98"/>
      <c r="G342" s="98"/>
      <c r="H342" s="98"/>
      <c r="I342" s="98" t="s">
        <v>337</v>
      </c>
      <c r="J342" s="98">
        <v>0</v>
      </c>
      <c r="K342" s="99">
        <v>1950</v>
      </c>
      <c r="L342" s="99" t="s">
        <v>208</v>
      </c>
      <c r="M342" s="100" t="s">
        <v>44</v>
      </c>
      <c r="N342" s="101" t="s">
        <v>222</v>
      </c>
      <c r="O342" s="102">
        <v>89.000000000000028</v>
      </c>
      <c r="P342" s="103"/>
      <c r="Q342" s="100"/>
      <c r="R342"/>
      <c r="AF342"/>
      <c r="AG342"/>
      <c r="AH342"/>
    </row>
    <row r="343" spans="1:34" x14ac:dyDescent="0.25">
      <c r="A343" s="97" t="s">
        <v>462</v>
      </c>
      <c r="B343" s="98">
        <v>31</v>
      </c>
      <c r="C343" s="98" t="s">
        <v>447</v>
      </c>
      <c r="D343" s="98" t="s">
        <v>448</v>
      </c>
      <c r="E343" s="98" t="s">
        <v>175</v>
      </c>
      <c r="F343" s="98"/>
      <c r="G343" s="98"/>
      <c r="H343" s="98"/>
      <c r="I343" s="98" t="s">
        <v>114</v>
      </c>
      <c r="J343" s="98" t="s">
        <v>449</v>
      </c>
      <c r="K343" s="99">
        <v>2003</v>
      </c>
      <c r="L343" s="99" t="s">
        <v>208</v>
      </c>
      <c r="M343" s="100" t="s">
        <v>13</v>
      </c>
      <c r="N343" s="101" t="s">
        <v>227</v>
      </c>
      <c r="O343" s="102">
        <v>137.9</v>
      </c>
      <c r="P343" s="103"/>
      <c r="Q343" s="100"/>
      <c r="R343"/>
      <c r="AF343"/>
      <c r="AG343"/>
      <c r="AH343"/>
    </row>
    <row r="344" spans="1:34" x14ac:dyDescent="0.25">
      <c r="A344" s="97" t="s">
        <v>462</v>
      </c>
      <c r="B344" s="98">
        <v>32</v>
      </c>
      <c r="C344" s="98" t="s">
        <v>120</v>
      </c>
      <c r="D344" s="98" t="s">
        <v>121</v>
      </c>
      <c r="E344" s="98" t="s">
        <v>57</v>
      </c>
      <c r="F344" s="98"/>
      <c r="G344" s="98"/>
      <c r="H344" s="98"/>
      <c r="I344" s="98" t="s">
        <v>114</v>
      </c>
      <c r="J344" s="98" t="s">
        <v>122</v>
      </c>
      <c r="K344" s="99">
        <v>1999</v>
      </c>
      <c r="L344" s="99" t="s">
        <v>246</v>
      </c>
      <c r="M344" s="100" t="s">
        <v>13</v>
      </c>
      <c r="N344" s="101" t="s">
        <v>227</v>
      </c>
      <c r="O344" s="102">
        <v>162.80000000000001</v>
      </c>
      <c r="P344" s="103"/>
      <c r="Q344" s="100"/>
      <c r="R344"/>
      <c r="AF344"/>
      <c r="AG344"/>
      <c r="AH344"/>
    </row>
    <row r="345" spans="1:34" x14ac:dyDescent="0.25">
      <c r="A345" s="97" t="s">
        <v>462</v>
      </c>
      <c r="B345" s="98">
        <v>33</v>
      </c>
      <c r="C345" s="98" t="s">
        <v>450</v>
      </c>
      <c r="D345" s="98" t="s">
        <v>451</v>
      </c>
      <c r="E345" s="98" t="s">
        <v>88</v>
      </c>
      <c r="F345" s="98">
        <v>35</v>
      </c>
      <c r="G345" s="98"/>
      <c r="H345" s="98"/>
      <c r="I345" s="98" t="s">
        <v>33</v>
      </c>
      <c r="J345" s="98" t="s">
        <v>452</v>
      </c>
      <c r="K345" s="99">
        <v>1991</v>
      </c>
      <c r="L345" s="99" t="s">
        <v>226</v>
      </c>
      <c r="M345" s="100" t="s">
        <v>35</v>
      </c>
      <c r="N345" s="101" t="s">
        <v>198</v>
      </c>
      <c r="O345" s="102">
        <v>93.1</v>
      </c>
      <c r="P345" s="103"/>
      <c r="Q345" s="100"/>
      <c r="R345"/>
      <c r="AF345"/>
      <c r="AG345"/>
      <c r="AH345"/>
    </row>
    <row r="346" spans="1:34" x14ac:dyDescent="0.25">
      <c r="A346" s="97" t="s">
        <v>462</v>
      </c>
      <c r="B346" s="98">
        <v>34</v>
      </c>
      <c r="C346" s="98" t="s">
        <v>61</v>
      </c>
      <c r="D346" s="98" t="s">
        <v>62</v>
      </c>
      <c r="E346" s="98" t="s">
        <v>63</v>
      </c>
      <c r="F346" s="98"/>
      <c r="G346" s="98"/>
      <c r="H346" s="98"/>
      <c r="I346" s="98" t="s">
        <v>17</v>
      </c>
      <c r="J346" s="98" t="s">
        <v>64</v>
      </c>
      <c r="K346" s="99">
        <v>1979</v>
      </c>
      <c r="L346" s="99" t="s">
        <v>226</v>
      </c>
      <c r="M346" s="100" t="s">
        <v>19</v>
      </c>
      <c r="N346" s="101" t="s">
        <v>202</v>
      </c>
      <c r="O346" s="102">
        <v>185.70000000000002</v>
      </c>
      <c r="P346" s="103"/>
      <c r="Q346" s="100"/>
      <c r="R346"/>
      <c r="AF346"/>
      <c r="AG346"/>
      <c r="AH346"/>
    </row>
    <row r="347" spans="1:34" x14ac:dyDescent="0.25">
      <c r="A347" s="97" t="s">
        <v>462</v>
      </c>
      <c r="B347" s="98">
        <v>35</v>
      </c>
      <c r="C347" s="98" t="s">
        <v>14</v>
      </c>
      <c r="D347" s="98" t="s">
        <v>15</v>
      </c>
      <c r="E347" s="98" t="s">
        <v>16</v>
      </c>
      <c r="F347" s="98"/>
      <c r="G347" s="98"/>
      <c r="H347" s="98"/>
      <c r="I347" s="98" t="s">
        <v>17</v>
      </c>
      <c r="J347" s="98" t="s">
        <v>18</v>
      </c>
      <c r="K347" s="99">
        <v>1973</v>
      </c>
      <c r="L347" s="99" t="s">
        <v>226</v>
      </c>
      <c r="M347" s="100" t="s">
        <v>19</v>
      </c>
      <c r="N347" s="101" t="s">
        <v>202</v>
      </c>
      <c r="O347" s="102">
        <v>165.10000000000002</v>
      </c>
      <c r="P347" s="103"/>
      <c r="Q347" s="100"/>
      <c r="R347"/>
      <c r="AF347"/>
      <c r="AG347"/>
      <c r="AH347"/>
    </row>
    <row r="348" spans="1:34" x14ac:dyDescent="0.25">
      <c r="A348" s="97" t="s">
        <v>462</v>
      </c>
      <c r="B348" s="98">
        <v>36</v>
      </c>
      <c r="C348" s="98" t="s">
        <v>116</v>
      </c>
      <c r="D348" s="98" t="s">
        <v>117</v>
      </c>
      <c r="E348" s="98" t="s">
        <v>28</v>
      </c>
      <c r="F348" s="98"/>
      <c r="G348" s="98"/>
      <c r="H348" s="98"/>
      <c r="I348" s="98" t="s">
        <v>118</v>
      </c>
      <c r="J348" s="98" t="s">
        <v>119</v>
      </c>
      <c r="K348" s="99">
        <v>1992</v>
      </c>
      <c r="L348" s="99" t="s">
        <v>226</v>
      </c>
      <c r="M348" s="100" t="s">
        <v>35</v>
      </c>
      <c r="N348" s="101" t="s">
        <v>198</v>
      </c>
      <c r="O348" s="102">
        <v>139.40000000000003</v>
      </c>
      <c r="P348" s="103"/>
      <c r="Q348" s="100"/>
      <c r="R348"/>
      <c r="AF348"/>
      <c r="AG348"/>
      <c r="AH348"/>
    </row>
    <row r="349" spans="1:34" x14ac:dyDescent="0.25">
      <c r="A349" s="97" t="s">
        <v>462</v>
      </c>
      <c r="B349" s="98">
        <v>37</v>
      </c>
      <c r="C349" s="98" t="s">
        <v>453</v>
      </c>
      <c r="D349" s="98" t="s">
        <v>353</v>
      </c>
      <c r="E349" s="98" t="s">
        <v>156</v>
      </c>
      <c r="F349" s="98"/>
      <c r="G349" s="98"/>
      <c r="H349" s="98"/>
      <c r="I349" s="98" t="s">
        <v>357</v>
      </c>
      <c r="J349" s="98" t="s">
        <v>358</v>
      </c>
      <c r="K349" s="99">
        <v>1935</v>
      </c>
      <c r="L349" s="99" t="s">
        <v>226</v>
      </c>
      <c r="M349" s="100" t="s">
        <v>181</v>
      </c>
      <c r="N349" s="101" t="s">
        <v>263</v>
      </c>
      <c r="O349" s="102">
        <v>161.60000000000002</v>
      </c>
      <c r="P349" s="103"/>
      <c r="Q349" s="100"/>
      <c r="R349"/>
      <c r="AF349"/>
      <c r="AG349"/>
      <c r="AH349"/>
    </row>
    <row r="350" spans="1:34" x14ac:dyDescent="0.25">
      <c r="A350" s="97" t="s">
        <v>462</v>
      </c>
      <c r="B350" s="98">
        <v>38</v>
      </c>
      <c r="C350" s="98" t="s">
        <v>352</v>
      </c>
      <c r="D350" s="98" t="s">
        <v>353</v>
      </c>
      <c r="E350" s="98" t="s">
        <v>354</v>
      </c>
      <c r="F350" s="98"/>
      <c r="G350" s="98"/>
      <c r="H350" s="98"/>
      <c r="I350" s="98" t="s">
        <v>114</v>
      </c>
      <c r="J350" s="98" t="s">
        <v>355</v>
      </c>
      <c r="K350" s="99">
        <v>1987</v>
      </c>
      <c r="L350" s="99" t="s">
        <v>226</v>
      </c>
      <c r="M350" s="100" t="s">
        <v>35</v>
      </c>
      <c r="N350" s="101" t="s">
        <v>198</v>
      </c>
      <c r="O350" s="102">
        <v>195.39999999999998</v>
      </c>
      <c r="P350" s="103"/>
      <c r="Q350" s="100"/>
      <c r="R350"/>
      <c r="AF350"/>
      <c r="AG350"/>
      <c r="AH350"/>
    </row>
    <row r="351" spans="1:34" x14ac:dyDescent="0.25">
      <c r="A351" s="97" t="s">
        <v>462</v>
      </c>
      <c r="B351" s="98">
        <v>39</v>
      </c>
      <c r="C351" s="98" t="s">
        <v>346</v>
      </c>
      <c r="D351" s="98" t="s">
        <v>347</v>
      </c>
      <c r="E351" s="98" t="s">
        <v>348</v>
      </c>
      <c r="F351" s="98"/>
      <c r="G351" s="98"/>
      <c r="H351" s="98"/>
      <c r="I351" s="98" t="s">
        <v>33</v>
      </c>
      <c r="J351" s="98" t="s">
        <v>349</v>
      </c>
      <c r="K351" s="99">
        <v>1991</v>
      </c>
      <c r="L351" s="99" t="s">
        <v>226</v>
      </c>
      <c r="M351" s="100" t="s">
        <v>350</v>
      </c>
      <c r="N351" s="101" t="s">
        <v>351</v>
      </c>
      <c r="O351" s="102">
        <v>357.4</v>
      </c>
      <c r="P351" s="103"/>
      <c r="Q351" s="100"/>
      <c r="R351"/>
      <c r="AF351"/>
      <c r="AG351"/>
      <c r="AH351"/>
    </row>
    <row r="352" spans="1:34" x14ac:dyDescent="0.25">
      <c r="A352" s="97" t="s">
        <v>462</v>
      </c>
      <c r="B352" s="98">
        <v>40</v>
      </c>
      <c r="C352" s="98" t="s">
        <v>50</v>
      </c>
      <c r="D352" s="98" t="s">
        <v>51</v>
      </c>
      <c r="E352" s="98" t="s">
        <v>52</v>
      </c>
      <c r="F352" s="98"/>
      <c r="G352" s="98"/>
      <c r="H352" s="98"/>
      <c r="I352" s="98" t="s">
        <v>53</v>
      </c>
      <c r="J352" s="98" t="s">
        <v>54</v>
      </c>
      <c r="K352" s="99">
        <v>1977</v>
      </c>
      <c r="L352" s="99" t="s">
        <v>226</v>
      </c>
      <c r="M352" s="100" t="s">
        <v>19</v>
      </c>
      <c r="N352" s="101" t="s">
        <v>202</v>
      </c>
      <c r="O352" s="102">
        <v>129.59999999999997</v>
      </c>
      <c r="P352" s="103"/>
      <c r="Q352" s="100"/>
      <c r="R352"/>
      <c r="AF352"/>
      <c r="AG352"/>
      <c r="AH352"/>
    </row>
    <row r="353" spans="1:34" x14ac:dyDescent="0.25">
      <c r="A353" s="97" t="s">
        <v>462</v>
      </c>
      <c r="B353" s="98">
        <v>41</v>
      </c>
      <c r="C353" s="98" t="s">
        <v>45</v>
      </c>
      <c r="D353" s="98" t="s">
        <v>46</v>
      </c>
      <c r="E353" s="98" t="s">
        <v>47</v>
      </c>
      <c r="F353" s="98"/>
      <c r="G353" s="98"/>
      <c r="H353" s="98"/>
      <c r="I353" s="98" t="s">
        <v>48</v>
      </c>
      <c r="J353" s="98" t="s">
        <v>49</v>
      </c>
      <c r="K353" s="99">
        <v>1937</v>
      </c>
      <c r="L353" s="99" t="s">
        <v>226</v>
      </c>
      <c r="M353" s="100" t="s">
        <v>25</v>
      </c>
      <c r="N353" s="101" t="s">
        <v>235</v>
      </c>
      <c r="O353" s="102">
        <v>61.799999999999983</v>
      </c>
      <c r="P353" s="103"/>
      <c r="Q353" s="100"/>
      <c r="R353"/>
      <c r="AF353"/>
      <c r="AG353"/>
      <c r="AH353"/>
    </row>
    <row r="354" spans="1:34" x14ac:dyDescent="0.25">
      <c r="A354" s="97" t="s">
        <v>462</v>
      </c>
      <c r="B354" s="98">
        <v>42</v>
      </c>
      <c r="C354" s="98" t="s">
        <v>268</v>
      </c>
      <c r="D354" s="98" t="s">
        <v>269</v>
      </c>
      <c r="E354" s="98" t="s">
        <v>237</v>
      </c>
      <c r="F354" s="98"/>
      <c r="G354" s="98"/>
      <c r="H354" s="98"/>
      <c r="I354" s="98" t="s">
        <v>270</v>
      </c>
      <c r="J354" s="98" t="s">
        <v>271</v>
      </c>
      <c r="K354" s="99">
        <v>1987</v>
      </c>
      <c r="L354" s="99" t="s">
        <v>239</v>
      </c>
      <c r="M354" s="100" t="s">
        <v>35</v>
      </c>
      <c r="N354" s="101" t="s">
        <v>198</v>
      </c>
      <c r="O354" s="102">
        <v>215.7</v>
      </c>
      <c r="P354" s="103"/>
      <c r="Q354" s="100"/>
      <c r="R354"/>
      <c r="AF354"/>
      <c r="AG354"/>
      <c r="AH354"/>
    </row>
    <row r="355" spans="1:34" x14ac:dyDescent="0.25">
      <c r="A355" s="97" t="s">
        <v>462</v>
      </c>
      <c r="B355" s="98">
        <v>43</v>
      </c>
      <c r="C355" s="98" t="s">
        <v>272</v>
      </c>
      <c r="D355" s="98" t="s">
        <v>273</v>
      </c>
      <c r="E355" s="98" t="s">
        <v>274</v>
      </c>
      <c r="F355" s="98"/>
      <c r="G355" s="98"/>
      <c r="H355" s="98"/>
      <c r="I355" s="98" t="s">
        <v>58</v>
      </c>
      <c r="J355" s="98" t="s">
        <v>275</v>
      </c>
      <c r="K355" s="99">
        <v>1947</v>
      </c>
      <c r="L355" s="99" t="s">
        <v>239</v>
      </c>
      <c r="M355" s="100" t="s">
        <v>276</v>
      </c>
      <c r="N355" s="101" t="s">
        <v>277</v>
      </c>
      <c r="O355" s="102">
        <v>70.500000000000014</v>
      </c>
      <c r="P355" s="103"/>
      <c r="Q355" s="100"/>
      <c r="R355"/>
      <c r="AF355"/>
      <c r="AG355"/>
      <c r="AH355"/>
    </row>
    <row r="356" spans="1:34" x14ac:dyDescent="0.25">
      <c r="A356" s="97" t="s">
        <v>462</v>
      </c>
      <c r="B356" s="98">
        <v>44</v>
      </c>
      <c r="C356" s="98" t="s">
        <v>454</v>
      </c>
      <c r="D356" s="98" t="s">
        <v>455</v>
      </c>
      <c r="E356" s="98" t="s">
        <v>361</v>
      </c>
      <c r="F356" s="98"/>
      <c r="G356" s="98"/>
      <c r="H356" s="98"/>
      <c r="I356" s="98" t="s">
        <v>456</v>
      </c>
      <c r="J356" s="98" t="s">
        <v>457</v>
      </c>
      <c r="K356" s="99">
        <v>1943</v>
      </c>
      <c r="L356" s="99" t="s">
        <v>618</v>
      </c>
      <c r="M356" s="100" t="s">
        <v>350</v>
      </c>
      <c r="N356" s="101" t="s">
        <v>351</v>
      </c>
      <c r="O356" s="102">
        <v>233.90000000000003</v>
      </c>
      <c r="P356" s="103"/>
      <c r="Q356" s="100"/>
      <c r="R356"/>
      <c r="AF356"/>
      <c r="AG356"/>
      <c r="AH356"/>
    </row>
    <row r="357" spans="1:34" x14ac:dyDescent="0.25">
      <c r="A357" s="104" t="s">
        <v>463</v>
      </c>
      <c r="B357" s="105">
        <v>55</v>
      </c>
      <c r="C357" s="105"/>
      <c r="D357" s="105" t="s">
        <v>851</v>
      </c>
      <c r="E357" s="105" t="s">
        <v>819</v>
      </c>
      <c r="F357" s="105"/>
      <c r="G357" s="105"/>
      <c r="H357" s="105"/>
      <c r="I357" s="106" t="s">
        <v>105</v>
      </c>
      <c r="J357" s="106" t="s">
        <v>333</v>
      </c>
      <c r="K357" s="107">
        <v>1954</v>
      </c>
      <c r="L357" s="106" t="s">
        <v>948</v>
      </c>
      <c r="M357" s="105" t="s">
        <v>44</v>
      </c>
      <c r="N357" s="108" t="s">
        <v>222</v>
      </c>
      <c r="O357" s="108">
        <v>213</v>
      </c>
      <c r="P357" s="109"/>
      <c r="Q357" s="107"/>
      <c r="S357" s="23"/>
      <c r="T357" s="23"/>
    </row>
    <row r="358" spans="1:34" x14ac:dyDescent="0.25">
      <c r="A358" s="104" t="s">
        <v>463</v>
      </c>
      <c r="B358" s="105">
        <v>60</v>
      </c>
      <c r="C358" s="105"/>
      <c r="D358" s="105" t="s">
        <v>855</v>
      </c>
      <c r="E358" s="105" t="s">
        <v>726</v>
      </c>
      <c r="F358" s="105"/>
      <c r="G358" s="105"/>
      <c r="H358" s="105"/>
      <c r="I358" s="106" t="s">
        <v>39</v>
      </c>
      <c r="J358" s="106">
        <v>175</v>
      </c>
      <c r="K358" s="107">
        <v>1969</v>
      </c>
      <c r="L358" s="106" t="s">
        <v>948</v>
      </c>
      <c r="M358" s="105" t="s">
        <v>40</v>
      </c>
      <c r="N358" s="108" t="s">
        <v>614</v>
      </c>
      <c r="O358" s="108">
        <v>85</v>
      </c>
      <c r="P358" s="109"/>
      <c r="Q358" s="107"/>
      <c r="S358" s="23"/>
      <c r="T358" s="23"/>
    </row>
    <row r="359" spans="1:34" x14ac:dyDescent="0.25">
      <c r="A359" s="104" t="s">
        <v>463</v>
      </c>
      <c r="B359" s="105">
        <v>49</v>
      </c>
      <c r="C359" s="105"/>
      <c r="D359" s="105" t="s">
        <v>699</v>
      </c>
      <c r="E359" s="105" t="s">
        <v>846</v>
      </c>
      <c r="F359" s="105"/>
      <c r="G359" s="105"/>
      <c r="H359" s="105"/>
      <c r="I359" s="106" t="s">
        <v>443</v>
      </c>
      <c r="J359" s="106" t="s">
        <v>949</v>
      </c>
      <c r="K359" s="107">
        <v>1973</v>
      </c>
      <c r="L359" s="106" t="s">
        <v>948</v>
      </c>
      <c r="M359" s="107" t="s">
        <v>95</v>
      </c>
      <c r="N359" s="108" t="s">
        <v>209</v>
      </c>
      <c r="O359" s="108">
        <v>45</v>
      </c>
      <c r="P359" s="109"/>
      <c r="Q359" s="107"/>
      <c r="S359" s="23"/>
      <c r="T359" s="23"/>
    </row>
    <row r="360" spans="1:34" x14ac:dyDescent="0.25">
      <c r="A360" s="104" t="s">
        <v>463</v>
      </c>
      <c r="B360" s="105">
        <v>58</v>
      </c>
      <c r="C360" s="105"/>
      <c r="D360" s="105" t="s">
        <v>868</v>
      </c>
      <c r="E360" s="105" t="s">
        <v>674</v>
      </c>
      <c r="F360" s="105"/>
      <c r="G360" s="105"/>
      <c r="H360" s="105"/>
      <c r="I360" s="106" t="s">
        <v>443</v>
      </c>
      <c r="J360" s="106" t="s">
        <v>444</v>
      </c>
      <c r="K360" s="107">
        <v>1980</v>
      </c>
      <c r="L360" s="106" t="s">
        <v>948</v>
      </c>
      <c r="M360" s="107" t="s">
        <v>95</v>
      </c>
      <c r="N360" s="108" t="s">
        <v>209</v>
      </c>
      <c r="O360" s="108">
        <v>151</v>
      </c>
      <c r="P360" s="109"/>
      <c r="Q360" s="107"/>
      <c r="S360" s="23"/>
      <c r="T360" s="23"/>
    </row>
    <row r="361" spans="1:34" s="33" customFormat="1" x14ac:dyDescent="0.25">
      <c r="A361" s="104" t="s">
        <v>463</v>
      </c>
      <c r="B361" s="105">
        <v>54</v>
      </c>
      <c r="C361" s="105"/>
      <c r="D361" s="105" t="s">
        <v>698</v>
      </c>
      <c r="E361" s="105" t="s">
        <v>766</v>
      </c>
      <c r="F361" s="105"/>
      <c r="G361" s="105"/>
      <c r="H361" s="109"/>
      <c r="I361" s="106" t="s">
        <v>105</v>
      </c>
      <c r="J361" s="106" t="s">
        <v>610</v>
      </c>
      <c r="K361" s="109">
        <v>1979</v>
      </c>
      <c r="L361" s="106" t="s">
        <v>948</v>
      </c>
      <c r="M361" s="107" t="s">
        <v>95</v>
      </c>
      <c r="N361" s="108" t="s">
        <v>209</v>
      </c>
      <c r="O361" s="108">
        <v>171</v>
      </c>
      <c r="P361" s="109"/>
      <c r="Q361" s="109"/>
      <c r="R361" s="24"/>
      <c r="S361" s="23"/>
      <c r="T361" s="23"/>
      <c r="AF361" s="60"/>
      <c r="AG361" s="60"/>
      <c r="AH361" s="60"/>
    </row>
    <row r="362" spans="1:34" s="33" customFormat="1" x14ac:dyDescent="0.25">
      <c r="A362" s="104" t="s">
        <v>463</v>
      </c>
      <c r="B362" s="105">
        <v>27</v>
      </c>
      <c r="C362" s="105"/>
      <c r="D362" s="105" t="s">
        <v>843</v>
      </c>
      <c r="E362" s="105" t="s">
        <v>753</v>
      </c>
      <c r="F362" s="105"/>
      <c r="G362" s="105"/>
      <c r="H362" s="109"/>
      <c r="I362" s="106" t="s">
        <v>950</v>
      </c>
      <c r="J362" s="106" t="s">
        <v>951</v>
      </c>
      <c r="K362" s="109">
        <v>1975</v>
      </c>
      <c r="L362" s="106" t="s">
        <v>952</v>
      </c>
      <c r="M362" s="107" t="s">
        <v>95</v>
      </c>
      <c r="N362" s="108" t="s">
        <v>209</v>
      </c>
      <c r="O362" s="108">
        <v>247</v>
      </c>
      <c r="P362" s="109"/>
      <c r="Q362" s="109"/>
      <c r="R362" s="24"/>
      <c r="S362" s="23"/>
      <c r="T362" s="23"/>
      <c r="AF362" s="60"/>
      <c r="AG362" s="60"/>
      <c r="AH362" s="60"/>
    </row>
    <row r="363" spans="1:34" x14ac:dyDescent="0.25">
      <c r="A363" s="104" t="s">
        <v>463</v>
      </c>
      <c r="B363" s="105">
        <v>59</v>
      </c>
      <c r="C363" s="105"/>
      <c r="D363" s="105" t="s">
        <v>877</v>
      </c>
      <c r="E363" s="105" t="s">
        <v>726</v>
      </c>
      <c r="F363" s="105"/>
      <c r="G363" s="105"/>
      <c r="H363" s="105"/>
      <c r="I363" s="106" t="s">
        <v>950</v>
      </c>
      <c r="J363" s="106" t="s">
        <v>953</v>
      </c>
      <c r="K363" s="107">
        <v>1983</v>
      </c>
      <c r="L363" s="106" t="s">
        <v>948</v>
      </c>
      <c r="M363" s="105" t="s">
        <v>60</v>
      </c>
      <c r="N363" s="108" t="s">
        <v>259</v>
      </c>
      <c r="O363" s="108">
        <v>84</v>
      </c>
      <c r="P363" s="109"/>
      <c r="Q363" s="107"/>
      <c r="S363" s="23"/>
      <c r="T363" s="23"/>
    </row>
    <row r="364" spans="1:34" x14ac:dyDescent="0.25">
      <c r="A364" s="104" t="s">
        <v>463</v>
      </c>
      <c r="B364" s="105">
        <v>57</v>
      </c>
      <c r="C364" s="105"/>
      <c r="D364" s="105" t="s">
        <v>890</v>
      </c>
      <c r="E364" s="105" t="s">
        <v>889</v>
      </c>
      <c r="F364" s="105"/>
      <c r="G364" s="105"/>
      <c r="H364" s="105"/>
      <c r="I364" s="106" t="s">
        <v>954</v>
      </c>
      <c r="J364" s="106" t="s">
        <v>955</v>
      </c>
      <c r="K364" s="107">
        <v>1987</v>
      </c>
      <c r="L364" s="106" t="s">
        <v>948</v>
      </c>
      <c r="M364" s="105" t="s">
        <v>60</v>
      </c>
      <c r="N364" s="108" t="s">
        <v>259</v>
      </c>
      <c r="O364" s="108">
        <v>148</v>
      </c>
      <c r="P364" s="109"/>
      <c r="Q364" s="107"/>
      <c r="S364" s="23"/>
      <c r="T364" s="23"/>
    </row>
    <row r="365" spans="1:34" x14ac:dyDescent="0.25">
      <c r="A365" s="104" t="s">
        <v>463</v>
      </c>
      <c r="B365" s="105">
        <v>7</v>
      </c>
      <c r="C365" s="105"/>
      <c r="D365" s="105" t="s">
        <v>880</v>
      </c>
      <c r="E365" s="105" t="s">
        <v>815</v>
      </c>
      <c r="F365" s="105"/>
      <c r="G365" s="105"/>
      <c r="H365" s="105"/>
      <c r="I365" s="106" t="s">
        <v>443</v>
      </c>
      <c r="J365" s="106" t="s">
        <v>956</v>
      </c>
      <c r="K365" s="107">
        <v>1981</v>
      </c>
      <c r="L365" s="106" t="s">
        <v>957</v>
      </c>
      <c r="M365" s="105" t="s">
        <v>60</v>
      </c>
      <c r="N365" s="108" t="s">
        <v>259</v>
      </c>
      <c r="O365" s="108">
        <v>265</v>
      </c>
      <c r="P365" s="109"/>
      <c r="Q365" s="107"/>
      <c r="S365" s="23"/>
      <c r="T365" s="23"/>
    </row>
    <row r="366" spans="1:34" x14ac:dyDescent="0.25">
      <c r="A366" s="104" t="s">
        <v>463</v>
      </c>
      <c r="B366" s="105">
        <v>26</v>
      </c>
      <c r="C366" s="105"/>
      <c r="D366" s="105" t="s">
        <v>1030</v>
      </c>
      <c r="E366" s="105" t="s">
        <v>697</v>
      </c>
      <c r="F366" s="105"/>
      <c r="G366" s="105"/>
      <c r="H366" s="105"/>
      <c r="I366" s="106" t="s">
        <v>58</v>
      </c>
      <c r="J366" s="106" t="s">
        <v>958</v>
      </c>
      <c r="K366" s="107">
        <v>1946</v>
      </c>
      <c r="L366" s="106" t="s">
        <v>959</v>
      </c>
      <c r="M366" s="105" t="s">
        <v>276</v>
      </c>
      <c r="N366" s="108" t="s">
        <v>277</v>
      </c>
      <c r="O366" s="108">
        <v>30</v>
      </c>
      <c r="P366" s="109"/>
      <c r="Q366" s="107"/>
      <c r="S366" s="23"/>
      <c r="T366" s="23"/>
    </row>
    <row r="367" spans="1:34" x14ac:dyDescent="0.25">
      <c r="A367" s="104" t="s">
        <v>463</v>
      </c>
      <c r="B367" s="105">
        <v>20</v>
      </c>
      <c r="C367" s="105"/>
      <c r="D367" s="105" t="s">
        <v>1031</v>
      </c>
      <c r="E367" s="105" t="s">
        <v>1032</v>
      </c>
      <c r="F367" s="105"/>
      <c r="G367" s="105"/>
      <c r="H367" s="105"/>
      <c r="I367" s="106" t="s">
        <v>954</v>
      </c>
      <c r="J367" s="106" t="s">
        <v>960</v>
      </c>
      <c r="K367" s="107">
        <v>1983</v>
      </c>
      <c r="L367" s="106" t="s">
        <v>961</v>
      </c>
      <c r="M367" s="105" t="s">
        <v>276</v>
      </c>
      <c r="N367" s="108" t="s">
        <v>277</v>
      </c>
      <c r="O367" s="108">
        <v>133</v>
      </c>
      <c r="P367" s="109"/>
      <c r="Q367" s="107"/>
      <c r="S367" s="23"/>
      <c r="T367" s="23"/>
    </row>
    <row r="368" spans="1:34" x14ac:dyDescent="0.25">
      <c r="A368" s="104" t="s">
        <v>463</v>
      </c>
      <c r="B368" s="105">
        <v>17</v>
      </c>
      <c r="C368" s="105"/>
      <c r="D368" s="105" t="s">
        <v>651</v>
      </c>
      <c r="E368" s="105" t="s">
        <v>650</v>
      </c>
      <c r="F368" s="105"/>
      <c r="G368" s="105"/>
      <c r="H368" s="105"/>
      <c r="I368" s="106" t="s">
        <v>80</v>
      </c>
      <c r="J368" s="106" t="s">
        <v>652</v>
      </c>
      <c r="K368" s="107">
        <v>1934</v>
      </c>
      <c r="L368" s="106" t="s">
        <v>962</v>
      </c>
      <c r="M368" s="105" t="s">
        <v>181</v>
      </c>
      <c r="N368" s="108" t="s">
        <v>263</v>
      </c>
      <c r="O368" s="108">
        <v>70</v>
      </c>
      <c r="P368" s="109"/>
      <c r="Q368" s="107"/>
      <c r="S368" s="23"/>
      <c r="T368" s="23"/>
    </row>
    <row r="369" spans="1:34" x14ac:dyDescent="0.25">
      <c r="A369" s="104" t="s">
        <v>463</v>
      </c>
      <c r="B369" s="105">
        <v>62</v>
      </c>
      <c r="C369" s="105"/>
      <c r="D369" s="105" t="s">
        <v>1033</v>
      </c>
      <c r="E369" s="105" t="s">
        <v>881</v>
      </c>
      <c r="F369" s="105"/>
      <c r="G369" s="105"/>
      <c r="H369" s="105"/>
      <c r="I369" s="106" t="s">
        <v>328</v>
      </c>
      <c r="J369" s="106" t="s">
        <v>963</v>
      </c>
      <c r="K369" s="107">
        <v>1935</v>
      </c>
      <c r="L369" s="106" t="s">
        <v>959</v>
      </c>
      <c r="M369" s="105" t="s">
        <v>181</v>
      </c>
      <c r="N369" s="108" t="s">
        <v>263</v>
      </c>
      <c r="O369" s="108">
        <v>120</v>
      </c>
      <c r="P369" s="109"/>
      <c r="Q369" s="107"/>
      <c r="S369" s="23"/>
      <c r="T369" s="23"/>
    </row>
    <row r="370" spans="1:34" x14ac:dyDescent="0.25">
      <c r="A370" s="104" t="s">
        <v>463</v>
      </c>
      <c r="B370" s="105">
        <v>40</v>
      </c>
      <c r="C370" s="105"/>
      <c r="D370" s="105" t="s">
        <v>1034</v>
      </c>
      <c r="E370" s="105" t="s">
        <v>684</v>
      </c>
      <c r="F370" s="105"/>
      <c r="G370" s="105"/>
      <c r="H370" s="105"/>
      <c r="I370" s="106" t="s">
        <v>357</v>
      </c>
      <c r="J370" s="106" t="s">
        <v>358</v>
      </c>
      <c r="K370" s="107">
        <v>1935</v>
      </c>
      <c r="L370" s="106" t="s">
        <v>833</v>
      </c>
      <c r="M370" s="105" t="s">
        <v>181</v>
      </c>
      <c r="N370" s="108" t="s">
        <v>263</v>
      </c>
      <c r="O370" s="108">
        <v>158</v>
      </c>
      <c r="P370" s="109"/>
      <c r="Q370" s="107"/>
      <c r="S370" s="23"/>
      <c r="T370" s="23"/>
    </row>
    <row r="371" spans="1:34" x14ac:dyDescent="0.25">
      <c r="A371" s="104" t="s">
        <v>463</v>
      </c>
      <c r="B371" s="105">
        <v>61</v>
      </c>
      <c r="C371" s="105"/>
      <c r="D371" s="105" t="s">
        <v>1035</v>
      </c>
      <c r="E371" s="105" t="s">
        <v>1036</v>
      </c>
      <c r="F371" s="105"/>
      <c r="G371" s="105"/>
      <c r="H371" s="105"/>
      <c r="I371" s="106" t="s">
        <v>964</v>
      </c>
      <c r="J371" s="106" t="s">
        <v>652</v>
      </c>
      <c r="K371" s="107">
        <v>1937</v>
      </c>
      <c r="L371" s="106" t="s">
        <v>959</v>
      </c>
      <c r="M371" s="105" t="s">
        <v>181</v>
      </c>
      <c r="N371" s="108" t="s">
        <v>263</v>
      </c>
      <c r="O371" s="108">
        <v>245</v>
      </c>
      <c r="P371" s="109"/>
      <c r="Q371" s="107"/>
      <c r="S371" s="23"/>
      <c r="T371" s="23"/>
    </row>
    <row r="372" spans="1:34" x14ac:dyDescent="0.25">
      <c r="A372" s="104" t="s">
        <v>463</v>
      </c>
      <c r="B372" s="105">
        <v>71</v>
      </c>
      <c r="C372" s="105"/>
      <c r="D372" s="105" t="s">
        <v>1037</v>
      </c>
      <c r="E372" s="105" t="s">
        <v>1038</v>
      </c>
      <c r="F372" s="105"/>
      <c r="G372" s="105"/>
      <c r="H372" s="105"/>
      <c r="I372" s="106" t="s">
        <v>328</v>
      </c>
      <c r="J372" s="106" t="s">
        <v>965</v>
      </c>
      <c r="K372" s="107">
        <v>1932</v>
      </c>
      <c r="L372" s="106" t="s">
        <v>966</v>
      </c>
      <c r="M372" s="105" t="s">
        <v>181</v>
      </c>
      <c r="N372" s="108" t="s">
        <v>263</v>
      </c>
      <c r="O372" s="108">
        <v>302</v>
      </c>
      <c r="P372" s="109"/>
      <c r="Q372" s="107"/>
      <c r="S372" s="23"/>
      <c r="T372" s="23"/>
    </row>
    <row r="373" spans="1:34" x14ac:dyDescent="0.25">
      <c r="A373" s="104" t="s">
        <v>463</v>
      </c>
      <c r="B373" s="105">
        <v>48</v>
      </c>
      <c r="C373" s="105"/>
      <c r="D373" s="105" t="s">
        <v>1039</v>
      </c>
      <c r="E373" s="105" t="s">
        <v>1040</v>
      </c>
      <c r="F373" s="105"/>
      <c r="G373" s="105"/>
      <c r="H373" s="105"/>
      <c r="I373" s="106" t="s">
        <v>967</v>
      </c>
      <c r="J373" s="106" t="s">
        <v>968</v>
      </c>
      <c r="K373" s="107">
        <v>1934</v>
      </c>
      <c r="L373" s="106" t="s">
        <v>959</v>
      </c>
      <c r="M373" s="105" t="s">
        <v>181</v>
      </c>
      <c r="N373" s="108" t="s">
        <v>263</v>
      </c>
      <c r="O373" s="108">
        <v>318</v>
      </c>
      <c r="P373" s="109"/>
      <c r="Q373" s="107"/>
      <c r="S373" s="23"/>
      <c r="T373" s="23"/>
    </row>
    <row r="374" spans="1:34" x14ac:dyDescent="0.25">
      <c r="A374" s="104" t="s">
        <v>463</v>
      </c>
      <c r="B374" s="105">
        <v>3</v>
      </c>
      <c r="C374" s="105"/>
      <c r="D374" s="105" t="s">
        <v>665</v>
      </c>
      <c r="E374" s="105" t="s">
        <v>657</v>
      </c>
      <c r="F374" s="105"/>
      <c r="G374" s="105"/>
      <c r="H374" s="105"/>
      <c r="I374" s="106" t="s">
        <v>969</v>
      </c>
      <c r="J374" s="106">
        <v>600</v>
      </c>
      <c r="K374" s="107">
        <v>1959</v>
      </c>
      <c r="L374" s="106" t="s">
        <v>970</v>
      </c>
      <c r="M374" s="105" t="s">
        <v>81</v>
      </c>
      <c r="N374" s="108" t="s">
        <v>200</v>
      </c>
      <c r="O374" s="108">
        <v>47</v>
      </c>
      <c r="P374" s="109"/>
      <c r="Q374" s="107"/>
      <c r="S374" s="23"/>
      <c r="T374" s="23"/>
    </row>
    <row r="375" spans="1:34" x14ac:dyDescent="0.25">
      <c r="A375" s="104" t="s">
        <v>463</v>
      </c>
      <c r="B375" s="105">
        <v>38</v>
      </c>
      <c r="C375" s="105"/>
      <c r="D375" s="105" t="s">
        <v>1041</v>
      </c>
      <c r="E375" s="105" t="s">
        <v>668</v>
      </c>
      <c r="F375" s="105"/>
      <c r="G375" s="105"/>
      <c r="H375" s="105"/>
      <c r="I375" s="106" t="s">
        <v>328</v>
      </c>
      <c r="J375" s="106">
        <v>1900</v>
      </c>
      <c r="K375" s="107">
        <v>1953</v>
      </c>
      <c r="L375" s="106" t="s">
        <v>959</v>
      </c>
      <c r="M375" s="105" t="s">
        <v>81</v>
      </c>
      <c r="N375" s="108" t="s">
        <v>200</v>
      </c>
      <c r="O375" s="108">
        <v>80</v>
      </c>
      <c r="P375" s="109"/>
      <c r="Q375" s="107"/>
      <c r="S375" s="23"/>
      <c r="T375" s="23"/>
    </row>
    <row r="376" spans="1:34" s="33" customFormat="1" x14ac:dyDescent="0.25">
      <c r="A376" s="104" t="s">
        <v>463</v>
      </c>
      <c r="B376" s="105">
        <v>80</v>
      </c>
      <c r="C376" s="105"/>
      <c r="D376" s="105" t="s">
        <v>1042</v>
      </c>
      <c r="E376" s="105" t="s">
        <v>1043</v>
      </c>
      <c r="F376" s="105"/>
      <c r="G376" s="105"/>
      <c r="H376" s="109"/>
      <c r="I376" s="106" t="s">
        <v>33</v>
      </c>
      <c r="J376" s="106" t="s">
        <v>971</v>
      </c>
      <c r="K376" s="109">
        <v>1960</v>
      </c>
      <c r="L376" s="106" t="s">
        <v>972</v>
      </c>
      <c r="M376" s="105" t="s">
        <v>81</v>
      </c>
      <c r="N376" s="108" t="s">
        <v>200</v>
      </c>
      <c r="O376" s="108">
        <v>280</v>
      </c>
      <c r="P376" s="109"/>
      <c r="Q376" s="109"/>
      <c r="R376" s="24"/>
      <c r="S376" s="23"/>
      <c r="T376" s="23"/>
      <c r="AF376" s="60"/>
      <c r="AG376" s="60"/>
      <c r="AH376" s="60"/>
    </row>
    <row r="377" spans="1:34" x14ac:dyDescent="0.25">
      <c r="A377" s="104" t="s">
        <v>463</v>
      </c>
      <c r="B377" s="105">
        <v>51</v>
      </c>
      <c r="C377" s="105"/>
      <c r="D377" s="105" t="s">
        <v>685</v>
      </c>
      <c r="E377" s="105" t="s">
        <v>694</v>
      </c>
      <c r="F377" s="105"/>
      <c r="G377" s="105"/>
      <c r="H377" s="105"/>
      <c r="I377" s="106" t="s">
        <v>500</v>
      </c>
      <c r="J377" s="106" t="s">
        <v>29</v>
      </c>
      <c r="K377" s="107">
        <v>1969</v>
      </c>
      <c r="L377" s="106" t="s">
        <v>948</v>
      </c>
      <c r="M377" s="105" t="s">
        <v>30</v>
      </c>
      <c r="N377" s="108" t="s">
        <v>204</v>
      </c>
      <c r="O377" s="108">
        <v>46</v>
      </c>
      <c r="P377" s="109"/>
      <c r="Q377" s="107"/>
      <c r="S377" s="23"/>
      <c r="T377" s="23"/>
    </row>
    <row r="378" spans="1:34" x14ac:dyDescent="0.25">
      <c r="A378" s="104" t="s">
        <v>463</v>
      </c>
      <c r="B378" s="105">
        <v>53</v>
      </c>
      <c r="C378" s="105"/>
      <c r="D378" s="105" t="s">
        <v>699</v>
      </c>
      <c r="E378" s="105" t="s">
        <v>638</v>
      </c>
      <c r="F378" s="105"/>
      <c r="G378" s="105"/>
      <c r="H378" s="105"/>
      <c r="I378" s="106" t="s">
        <v>660</v>
      </c>
      <c r="J378" s="106" t="s">
        <v>506</v>
      </c>
      <c r="K378" s="107">
        <v>1967</v>
      </c>
      <c r="L378" s="106" t="s">
        <v>948</v>
      </c>
      <c r="M378" s="105" t="s">
        <v>30</v>
      </c>
      <c r="N378" s="108" t="s">
        <v>204</v>
      </c>
      <c r="O378" s="108">
        <v>64</v>
      </c>
      <c r="P378" s="109"/>
      <c r="Q378" s="107"/>
      <c r="S378" s="23"/>
      <c r="T378" s="23"/>
    </row>
    <row r="379" spans="1:34" x14ac:dyDescent="0.25">
      <c r="A379" s="104" t="s">
        <v>463</v>
      </c>
      <c r="B379" s="105">
        <v>63</v>
      </c>
      <c r="C379" s="105"/>
      <c r="D379" s="105" t="s">
        <v>1044</v>
      </c>
      <c r="E379" s="105" t="s">
        <v>1045</v>
      </c>
      <c r="F379" s="105"/>
      <c r="G379" s="105"/>
      <c r="H379" s="105"/>
      <c r="I379" s="106" t="s">
        <v>973</v>
      </c>
      <c r="J379" s="106" t="s">
        <v>974</v>
      </c>
      <c r="K379" s="107">
        <v>1967</v>
      </c>
      <c r="L379" s="106" t="s">
        <v>961</v>
      </c>
      <c r="M379" s="105" t="s">
        <v>30</v>
      </c>
      <c r="N379" s="108" t="s">
        <v>204</v>
      </c>
      <c r="O379" s="108">
        <v>96</v>
      </c>
      <c r="P379" s="109"/>
      <c r="Q379" s="107"/>
      <c r="S379" s="23"/>
      <c r="T379" s="23"/>
    </row>
    <row r="380" spans="1:34" x14ac:dyDescent="0.25">
      <c r="A380" s="104" t="s">
        <v>463</v>
      </c>
      <c r="B380" s="105">
        <v>72</v>
      </c>
      <c r="C380" s="105"/>
      <c r="D380" s="105" t="s">
        <v>1046</v>
      </c>
      <c r="E380" s="105" t="s">
        <v>666</v>
      </c>
      <c r="F380" s="105"/>
      <c r="G380" s="105"/>
      <c r="H380" s="105"/>
      <c r="I380" s="106" t="s">
        <v>17</v>
      </c>
      <c r="J380" s="106" t="s">
        <v>975</v>
      </c>
      <c r="K380" s="107">
        <v>1970</v>
      </c>
      <c r="L380" s="106" t="s">
        <v>976</v>
      </c>
      <c r="M380" s="105" t="s">
        <v>30</v>
      </c>
      <c r="N380" s="108" t="s">
        <v>204</v>
      </c>
      <c r="O380" s="108">
        <v>104</v>
      </c>
      <c r="P380" s="109"/>
      <c r="Q380" s="107"/>
      <c r="S380" s="23"/>
      <c r="T380" s="23"/>
    </row>
    <row r="381" spans="1:34" x14ac:dyDescent="0.25">
      <c r="A381" s="104" t="s">
        <v>463</v>
      </c>
      <c r="B381" s="105">
        <v>52</v>
      </c>
      <c r="C381" s="105"/>
      <c r="D381" s="105" t="s">
        <v>698</v>
      </c>
      <c r="E381" s="105" t="s">
        <v>697</v>
      </c>
      <c r="F381" s="105"/>
      <c r="G381" s="105"/>
      <c r="H381" s="105"/>
      <c r="I381" s="106" t="s">
        <v>33</v>
      </c>
      <c r="J381" s="106" t="s">
        <v>977</v>
      </c>
      <c r="K381" s="107">
        <v>1966</v>
      </c>
      <c r="L381" s="106" t="s">
        <v>948</v>
      </c>
      <c r="M381" s="105" t="s">
        <v>30</v>
      </c>
      <c r="N381" s="108" t="s">
        <v>204</v>
      </c>
      <c r="O381" s="108">
        <v>167</v>
      </c>
      <c r="P381" s="109"/>
      <c r="Q381" s="107"/>
      <c r="S381" s="23"/>
      <c r="T381" s="23"/>
    </row>
    <row r="382" spans="1:34" x14ac:dyDescent="0.25">
      <c r="A382" s="104" t="s">
        <v>463</v>
      </c>
      <c r="B382" s="105">
        <v>69</v>
      </c>
      <c r="C382" s="105"/>
      <c r="D382" s="105" t="s">
        <v>1047</v>
      </c>
      <c r="E382" s="105" t="s">
        <v>1048</v>
      </c>
      <c r="F382" s="105"/>
      <c r="G382" s="105"/>
      <c r="H382" s="105"/>
      <c r="I382" s="106" t="s">
        <v>328</v>
      </c>
      <c r="J382" s="106" t="s">
        <v>978</v>
      </c>
      <c r="K382" s="107">
        <v>1964</v>
      </c>
      <c r="L382" s="106" t="s">
        <v>959</v>
      </c>
      <c r="M382" s="105" t="s">
        <v>30</v>
      </c>
      <c r="N382" s="108" t="s">
        <v>204</v>
      </c>
      <c r="O382" s="108">
        <v>206</v>
      </c>
      <c r="P382" s="109"/>
      <c r="Q382" s="107"/>
      <c r="S382" s="23"/>
      <c r="T382" s="23"/>
    </row>
    <row r="383" spans="1:34" x14ac:dyDescent="0.25">
      <c r="A383" s="104" t="s">
        <v>463</v>
      </c>
      <c r="B383" s="105">
        <v>67</v>
      </c>
      <c r="C383" s="105"/>
      <c r="D383" s="105" t="s">
        <v>1049</v>
      </c>
      <c r="E383" s="105" t="s">
        <v>1050</v>
      </c>
      <c r="F383" s="105">
        <v>35</v>
      </c>
      <c r="G383" s="105"/>
      <c r="H383" s="105"/>
      <c r="I383" s="106" t="s">
        <v>979</v>
      </c>
      <c r="J383" s="106" t="s">
        <v>980</v>
      </c>
      <c r="K383" s="107">
        <v>1967</v>
      </c>
      <c r="L383" s="106" t="s">
        <v>961</v>
      </c>
      <c r="M383" s="105" t="s">
        <v>30</v>
      </c>
      <c r="N383" s="108" t="s">
        <v>204</v>
      </c>
      <c r="O383" s="108">
        <v>236</v>
      </c>
      <c r="P383" s="109"/>
      <c r="Q383" s="107"/>
      <c r="S383" s="23"/>
      <c r="T383" s="23"/>
    </row>
    <row r="384" spans="1:34" x14ac:dyDescent="0.25">
      <c r="A384" s="104" t="s">
        <v>463</v>
      </c>
      <c r="B384" s="105">
        <v>12</v>
      </c>
      <c r="C384" s="105"/>
      <c r="D384" s="105" t="s">
        <v>1051</v>
      </c>
      <c r="E384" s="105" t="s">
        <v>1052</v>
      </c>
      <c r="F384" s="105"/>
      <c r="G384" s="105" t="s">
        <v>199</v>
      </c>
      <c r="H384" s="105"/>
      <c r="I384" s="106" t="s">
        <v>660</v>
      </c>
      <c r="J384" s="106" t="s">
        <v>981</v>
      </c>
      <c r="K384" s="107">
        <v>1966</v>
      </c>
      <c r="L384" s="106" t="s">
        <v>959</v>
      </c>
      <c r="M384" s="105" t="s">
        <v>30</v>
      </c>
      <c r="N384" s="108" t="s">
        <v>204</v>
      </c>
      <c r="O384" s="108">
        <v>254</v>
      </c>
      <c r="P384" s="109"/>
      <c r="Q384" s="107"/>
      <c r="S384" s="23"/>
      <c r="T384" s="23"/>
    </row>
    <row r="385" spans="1:20" x14ac:dyDescent="0.25">
      <c r="A385" s="104" t="s">
        <v>463</v>
      </c>
      <c r="B385" s="105">
        <v>14</v>
      </c>
      <c r="C385" s="105"/>
      <c r="D385" s="105" t="s">
        <v>1053</v>
      </c>
      <c r="E385" s="105" t="s">
        <v>1054</v>
      </c>
      <c r="F385" s="105"/>
      <c r="G385" s="105"/>
      <c r="H385" s="105"/>
      <c r="I385" s="106" t="s">
        <v>982</v>
      </c>
      <c r="J385" s="106" t="s">
        <v>983</v>
      </c>
      <c r="K385" s="107">
        <v>1964</v>
      </c>
      <c r="L385" s="106" t="s">
        <v>959</v>
      </c>
      <c r="M385" s="105" t="s">
        <v>30</v>
      </c>
      <c r="N385" s="108" t="s">
        <v>204</v>
      </c>
      <c r="O385" s="108">
        <v>314</v>
      </c>
      <c r="P385" s="109"/>
      <c r="Q385" s="107"/>
      <c r="S385" s="23"/>
      <c r="T385" s="23"/>
    </row>
    <row r="386" spans="1:20" x14ac:dyDescent="0.25">
      <c r="A386" s="104" t="s">
        <v>463</v>
      </c>
      <c r="B386" s="105">
        <v>56</v>
      </c>
      <c r="C386" s="105"/>
      <c r="D386" s="105" t="s">
        <v>706</v>
      </c>
      <c r="E386" s="105" t="s">
        <v>692</v>
      </c>
      <c r="F386" s="105"/>
      <c r="G386" s="105"/>
      <c r="H386" s="105"/>
      <c r="I386" s="106" t="s">
        <v>286</v>
      </c>
      <c r="J386" s="106" t="s">
        <v>984</v>
      </c>
      <c r="K386" s="107">
        <v>1977</v>
      </c>
      <c r="L386" s="106" t="s">
        <v>833</v>
      </c>
      <c r="M386" s="105" t="s">
        <v>19</v>
      </c>
      <c r="N386" s="108" t="s">
        <v>202</v>
      </c>
      <c r="O386" s="108">
        <v>35</v>
      </c>
      <c r="P386" s="109"/>
      <c r="Q386" s="107"/>
      <c r="S386" s="23"/>
      <c r="T386" s="23"/>
    </row>
    <row r="387" spans="1:20" x14ac:dyDescent="0.25">
      <c r="A387" s="104" t="s">
        <v>463</v>
      </c>
      <c r="B387" s="105">
        <v>34</v>
      </c>
      <c r="C387" s="105"/>
      <c r="D387" s="105" t="s">
        <v>746</v>
      </c>
      <c r="E387" s="105" t="s">
        <v>745</v>
      </c>
      <c r="F387" s="105"/>
      <c r="G387" s="105"/>
      <c r="H387" s="105"/>
      <c r="I387" s="106" t="s">
        <v>17</v>
      </c>
      <c r="J387" s="106" t="s">
        <v>985</v>
      </c>
      <c r="K387" s="107">
        <v>1979</v>
      </c>
      <c r="L387" s="106" t="s">
        <v>833</v>
      </c>
      <c r="M387" s="105" t="s">
        <v>19</v>
      </c>
      <c r="N387" s="108" t="s">
        <v>202</v>
      </c>
      <c r="O387" s="108">
        <v>37</v>
      </c>
      <c r="P387" s="109"/>
      <c r="Q387" s="107"/>
      <c r="S387" s="23"/>
      <c r="T387" s="23"/>
    </row>
    <row r="388" spans="1:20" x14ac:dyDescent="0.25">
      <c r="A388" s="104" t="s">
        <v>463</v>
      </c>
      <c r="B388" s="105">
        <v>37</v>
      </c>
      <c r="C388" s="105"/>
      <c r="D388" s="105" t="s">
        <v>1055</v>
      </c>
      <c r="E388" s="105" t="s">
        <v>1032</v>
      </c>
      <c r="F388" s="105"/>
      <c r="G388" s="105"/>
      <c r="H388" s="105"/>
      <c r="I388" s="106" t="s">
        <v>660</v>
      </c>
      <c r="J388" s="106" t="s">
        <v>355</v>
      </c>
      <c r="K388" s="107">
        <v>1977</v>
      </c>
      <c r="L388" s="106" t="s">
        <v>961</v>
      </c>
      <c r="M388" s="105" t="s">
        <v>19</v>
      </c>
      <c r="N388" s="108" t="s">
        <v>202</v>
      </c>
      <c r="O388" s="108">
        <v>134</v>
      </c>
      <c r="P388" s="109"/>
      <c r="Q388" s="107"/>
      <c r="S388" s="23"/>
      <c r="T388" s="23"/>
    </row>
    <row r="389" spans="1:20" x14ac:dyDescent="0.25">
      <c r="A389" s="104" t="s">
        <v>463</v>
      </c>
      <c r="B389" s="105">
        <v>35</v>
      </c>
      <c r="C389" s="105"/>
      <c r="D389" s="105" t="s">
        <v>721</v>
      </c>
      <c r="E389" s="105" t="s">
        <v>650</v>
      </c>
      <c r="F389" s="105"/>
      <c r="G389" s="105"/>
      <c r="H389" s="105"/>
      <c r="I389" s="106" t="s">
        <v>17</v>
      </c>
      <c r="J389" s="106" t="s">
        <v>18</v>
      </c>
      <c r="K389" s="107">
        <v>1973</v>
      </c>
      <c r="L389" s="106" t="s">
        <v>833</v>
      </c>
      <c r="M389" s="105" t="s">
        <v>19</v>
      </c>
      <c r="N389" s="108" t="s">
        <v>202</v>
      </c>
      <c r="O389" s="108">
        <v>144</v>
      </c>
      <c r="P389" s="109"/>
      <c r="Q389" s="107"/>
      <c r="S389" s="23"/>
      <c r="T389" s="23"/>
    </row>
    <row r="390" spans="1:20" x14ac:dyDescent="0.25">
      <c r="A390" s="104" t="s">
        <v>463</v>
      </c>
      <c r="B390" s="105">
        <v>5</v>
      </c>
      <c r="C390" s="105"/>
      <c r="D390" s="105" t="s">
        <v>866</v>
      </c>
      <c r="E390" s="105" t="s">
        <v>865</v>
      </c>
      <c r="F390" s="105"/>
      <c r="G390" s="105"/>
      <c r="H390" s="105"/>
      <c r="I390" s="106" t="s">
        <v>986</v>
      </c>
      <c r="J390" s="106" t="s">
        <v>987</v>
      </c>
      <c r="K390" s="107">
        <v>1975</v>
      </c>
      <c r="L390" s="106" t="s">
        <v>957</v>
      </c>
      <c r="M390" s="105" t="s">
        <v>19</v>
      </c>
      <c r="N390" s="108" t="s">
        <v>202</v>
      </c>
      <c r="O390" s="108">
        <v>211</v>
      </c>
      <c r="P390" s="109"/>
      <c r="Q390" s="107"/>
      <c r="S390" s="23"/>
      <c r="T390" s="23"/>
    </row>
    <row r="391" spans="1:20" x14ac:dyDescent="0.25">
      <c r="A391" s="104" t="s">
        <v>463</v>
      </c>
      <c r="B391" s="105">
        <v>36</v>
      </c>
      <c r="C391" s="105"/>
      <c r="D391" s="105" t="s">
        <v>1056</v>
      </c>
      <c r="E391" s="105" t="s">
        <v>1057</v>
      </c>
      <c r="F391" s="105"/>
      <c r="G391" s="105"/>
      <c r="H391" s="105"/>
      <c r="I391" s="106" t="s">
        <v>988</v>
      </c>
      <c r="J391" s="106" t="s">
        <v>989</v>
      </c>
      <c r="K391" s="107">
        <v>1979</v>
      </c>
      <c r="L391" s="106" t="s">
        <v>959</v>
      </c>
      <c r="M391" s="105" t="s">
        <v>19</v>
      </c>
      <c r="N391" s="108" t="s">
        <v>202</v>
      </c>
      <c r="O391" s="108">
        <v>224</v>
      </c>
      <c r="P391" s="109"/>
      <c r="Q391" s="107"/>
      <c r="S391" s="23"/>
      <c r="T391" s="23"/>
    </row>
    <row r="392" spans="1:20" x14ac:dyDescent="0.25">
      <c r="A392" s="104" t="s">
        <v>463</v>
      </c>
      <c r="B392" s="105">
        <v>11</v>
      </c>
      <c r="C392" s="105"/>
      <c r="D392" s="105" t="s">
        <v>724</v>
      </c>
      <c r="E392" s="105" t="s">
        <v>723</v>
      </c>
      <c r="F392" s="105"/>
      <c r="G392" s="105" t="s">
        <v>199</v>
      </c>
      <c r="H392" s="105"/>
      <c r="I392" s="106" t="s">
        <v>286</v>
      </c>
      <c r="J392" s="106" t="s">
        <v>990</v>
      </c>
      <c r="K392" s="107">
        <v>1974</v>
      </c>
      <c r="L392" s="106" t="s">
        <v>959</v>
      </c>
      <c r="M392" s="105" t="s">
        <v>19</v>
      </c>
      <c r="N392" s="108" t="s">
        <v>202</v>
      </c>
      <c r="O392" s="108">
        <v>231</v>
      </c>
      <c r="P392" s="109"/>
      <c r="Q392" s="107"/>
      <c r="S392" s="23"/>
      <c r="T392" s="23"/>
    </row>
    <row r="393" spans="1:20" x14ac:dyDescent="0.25">
      <c r="A393" s="104" t="s">
        <v>463</v>
      </c>
      <c r="B393" s="105">
        <v>81</v>
      </c>
      <c r="C393" s="105"/>
      <c r="D393" s="105" t="s">
        <v>1058</v>
      </c>
      <c r="E393" s="105" t="s">
        <v>1043</v>
      </c>
      <c r="F393" s="105"/>
      <c r="G393" s="105"/>
      <c r="H393" s="105"/>
      <c r="I393" s="106" t="s">
        <v>500</v>
      </c>
      <c r="J393" s="106" t="s">
        <v>985</v>
      </c>
      <c r="K393" s="107">
        <v>1976</v>
      </c>
      <c r="L393" s="106" t="s">
        <v>972</v>
      </c>
      <c r="M393" s="105" t="s">
        <v>19</v>
      </c>
      <c r="N393" s="108" t="s">
        <v>202</v>
      </c>
      <c r="O393" s="108">
        <v>232</v>
      </c>
      <c r="P393" s="109"/>
      <c r="Q393" s="107"/>
      <c r="S393" s="23"/>
      <c r="T393" s="23"/>
    </row>
    <row r="394" spans="1:20" x14ac:dyDescent="0.25">
      <c r="A394" s="104" t="s">
        <v>463</v>
      </c>
      <c r="B394" s="105">
        <v>74</v>
      </c>
      <c r="C394" s="105"/>
      <c r="D394" s="105" t="s">
        <v>1059</v>
      </c>
      <c r="E394" s="105" t="s">
        <v>773</v>
      </c>
      <c r="F394" s="105"/>
      <c r="G394" s="105"/>
      <c r="H394" s="105"/>
      <c r="I394" s="106" t="s">
        <v>110</v>
      </c>
      <c r="J394" s="106" t="s">
        <v>991</v>
      </c>
      <c r="K394" s="107">
        <v>1980</v>
      </c>
      <c r="L394" s="106" t="s">
        <v>972</v>
      </c>
      <c r="M394" s="105" t="s">
        <v>19</v>
      </c>
      <c r="N394" s="108" t="s">
        <v>202</v>
      </c>
      <c r="O394" s="108">
        <v>386</v>
      </c>
      <c r="P394" s="109"/>
      <c r="Q394" s="107"/>
      <c r="S394" s="23"/>
      <c r="T394" s="23"/>
    </row>
    <row r="395" spans="1:20" x14ac:dyDescent="0.25">
      <c r="A395" s="104" t="s">
        <v>463</v>
      </c>
      <c r="B395" s="105">
        <v>75</v>
      </c>
      <c r="C395" s="105"/>
      <c r="D395" s="105" t="s">
        <v>1060</v>
      </c>
      <c r="E395" s="105" t="s">
        <v>887</v>
      </c>
      <c r="F395" s="105"/>
      <c r="G395" s="105"/>
      <c r="H395" s="105"/>
      <c r="I395" s="106" t="s">
        <v>982</v>
      </c>
      <c r="J395" s="106">
        <v>200</v>
      </c>
      <c r="K395" s="107">
        <v>1979</v>
      </c>
      <c r="L395" s="106" t="s">
        <v>972</v>
      </c>
      <c r="M395" s="105" t="s">
        <v>19</v>
      </c>
      <c r="N395" s="108" t="s">
        <v>202</v>
      </c>
      <c r="O395" s="108">
        <v>579</v>
      </c>
      <c r="P395" s="109"/>
      <c r="Q395" s="107"/>
      <c r="S395" s="23"/>
      <c r="T395" s="23"/>
    </row>
    <row r="396" spans="1:20" x14ac:dyDescent="0.25">
      <c r="A396" s="104" t="s">
        <v>463</v>
      </c>
      <c r="B396" s="105">
        <v>66</v>
      </c>
      <c r="C396" s="105"/>
      <c r="D396" s="105" t="s">
        <v>1061</v>
      </c>
      <c r="E396" s="105" t="s">
        <v>1062</v>
      </c>
      <c r="F396" s="105"/>
      <c r="G396" s="105"/>
      <c r="H396" s="105"/>
      <c r="I396" s="106" t="s">
        <v>973</v>
      </c>
      <c r="J396" s="106" t="s">
        <v>992</v>
      </c>
      <c r="K396" s="107">
        <v>1990</v>
      </c>
      <c r="L396" s="106" t="s">
        <v>959</v>
      </c>
      <c r="M396" s="105" t="s">
        <v>35</v>
      </c>
      <c r="N396" s="108" t="s">
        <v>198</v>
      </c>
      <c r="O396" s="108">
        <v>42</v>
      </c>
      <c r="P396" s="109"/>
      <c r="Q396" s="107"/>
      <c r="S396" s="23"/>
      <c r="T396" s="23"/>
    </row>
    <row r="397" spans="1:20" x14ac:dyDescent="0.25">
      <c r="A397" s="104" t="s">
        <v>463</v>
      </c>
      <c r="B397" s="105">
        <v>44</v>
      </c>
      <c r="C397" s="105"/>
      <c r="D397" s="105" t="s">
        <v>1063</v>
      </c>
      <c r="E397" s="105" t="s">
        <v>684</v>
      </c>
      <c r="F397" s="105"/>
      <c r="G397" s="105"/>
      <c r="H397" s="105"/>
      <c r="I397" s="106" t="s">
        <v>660</v>
      </c>
      <c r="J397" s="106" t="s">
        <v>993</v>
      </c>
      <c r="K397" s="107">
        <v>1981</v>
      </c>
      <c r="L397" s="106" t="s">
        <v>962</v>
      </c>
      <c r="M397" s="105" t="s">
        <v>35</v>
      </c>
      <c r="N397" s="108" t="s">
        <v>198</v>
      </c>
      <c r="O397" s="108">
        <v>45</v>
      </c>
      <c r="P397" s="109"/>
      <c r="Q397" s="107"/>
      <c r="S397" s="23"/>
      <c r="T397" s="23"/>
    </row>
    <row r="398" spans="1:20" x14ac:dyDescent="0.25">
      <c r="A398" s="104" t="s">
        <v>463</v>
      </c>
      <c r="B398" s="105">
        <v>16</v>
      </c>
      <c r="C398" s="105"/>
      <c r="D398" s="105" t="s">
        <v>1064</v>
      </c>
      <c r="E398" s="105" t="s">
        <v>634</v>
      </c>
      <c r="F398" s="105"/>
      <c r="G398" s="105"/>
      <c r="H398" s="105"/>
      <c r="I398" s="106" t="s">
        <v>994</v>
      </c>
      <c r="J398" s="106" t="s">
        <v>995</v>
      </c>
      <c r="K398" s="107">
        <v>1987</v>
      </c>
      <c r="L398" s="106" t="s">
        <v>959</v>
      </c>
      <c r="M398" s="105" t="s">
        <v>35</v>
      </c>
      <c r="N398" s="108" t="s">
        <v>198</v>
      </c>
      <c r="O398" s="108">
        <v>47</v>
      </c>
      <c r="P398" s="109"/>
      <c r="Q398" s="107"/>
      <c r="S398" s="23"/>
      <c r="T398" s="23"/>
    </row>
    <row r="399" spans="1:20" x14ac:dyDescent="0.25">
      <c r="A399" s="104" t="s">
        <v>463</v>
      </c>
      <c r="B399" s="105">
        <v>50</v>
      </c>
      <c r="C399" s="105"/>
      <c r="D399" s="105" t="s">
        <v>779</v>
      </c>
      <c r="E399" s="105" t="s">
        <v>650</v>
      </c>
      <c r="F399" s="105">
        <v>35</v>
      </c>
      <c r="G399" s="105"/>
      <c r="H399" s="105"/>
      <c r="I399" s="106" t="s">
        <v>33</v>
      </c>
      <c r="J399" s="106" t="s">
        <v>85</v>
      </c>
      <c r="K399" s="107">
        <v>1981</v>
      </c>
      <c r="L399" s="106" t="s">
        <v>948</v>
      </c>
      <c r="M399" s="105" t="s">
        <v>35</v>
      </c>
      <c r="N399" s="108" t="s">
        <v>198</v>
      </c>
      <c r="O399" s="108">
        <v>48</v>
      </c>
      <c r="P399" s="109"/>
      <c r="Q399" s="107"/>
      <c r="S399" s="23"/>
      <c r="T399" s="23"/>
    </row>
    <row r="400" spans="1:20" x14ac:dyDescent="0.25">
      <c r="A400" s="104" t="s">
        <v>463</v>
      </c>
      <c r="B400" s="105">
        <v>21</v>
      </c>
      <c r="C400" s="105"/>
      <c r="D400" s="105" t="s">
        <v>1065</v>
      </c>
      <c r="E400" s="105" t="s">
        <v>1066</v>
      </c>
      <c r="F400" s="105"/>
      <c r="G400" s="105"/>
      <c r="H400" s="105"/>
      <c r="I400" s="106" t="s">
        <v>982</v>
      </c>
      <c r="J400" s="106" t="s">
        <v>996</v>
      </c>
      <c r="K400" s="107">
        <v>1986</v>
      </c>
      <c r="L400" s="106" t="s">
        <v>961</v>
      </c>
      <c r="M400" s="105" t="s">
        <v>35</v>
      </c>
      <c r="N400" s="108" t="s">
        <v>198</v>
      </c>
      <c r="O400" s="108">
        <v>52</v>
      </c>
      <c r="P400" s="109"/>
      <c r="Q400" s="107"/>
      <c r="S400" s="23"/>
      <c r="T400" s="23"/>
    </row>
    <row r="401" spans="1:20" x14ac:dyDescent="0.25">
      <c r="A401" s="104" t="s">
        <v>463</v>
      </c>
      <c r="B401" s="105">
        <v>9</v>
      </c>
      <c r="C401" s="105"/>
      <c r="D401" s="105" t="s">
        <v>767</v>
      </c>
      <c r="E401" s="105" t="s">
        <v>766</v>
      </c>
      <c r="F401" s="105"/>
      <c r="G401" s="105"/>
      <c r="H401" s="105"/>
      <c r="I401" s="106" t="s">
        <v>68</v>
      </c>
      <c r="J401" s="106" t="s">
        <v>998</v>
      </c>
      <c r="K401" s="107">
        <v>1992</v>
      </c>
      <c r="L401" s="106" t="s">
        <v>957</v>
      </c>
      <c r="M401" s="105" t="s">
        <v>35</v>
      </c>
      <c r="N401" s="108" t="s">
        <v>198</v>
      </c>
      <c r="O401" s="108">
        <v>92</v>
      </c>
      <c r="P401" s="109"/>
      <c r="Q401" s="107"/>
      <c r="S401" s="23"/>
      <c r="T401" s="23"/>
    </row>
    <row r="402" spans="1:20" x14ac:dyDescent="0.25">
      <c r="A402" s="104" t="s">
        <v>463</v>
      </c>
      <c r="B402" s="105">
        <v>18</v>
      </c>
      <c r="C402" s="105"/>
      <c r="D402" s="105" t="s">
        <v>808</v>
      </c>
      <c r="E402" s="105" t="s">
        <v>807</v>
      </c>
      <c r="F402" s="105"/>
      <c r="G402" s="105"/>
      <c r="H402" s="105"/>
      <c r="I402" s="106" t="s">
        <v>999</v>
      </c>
      <c r="J402" s="106" t="s">
        <v>1000</v>
      </c>
      <c r="K402" s="107">
        <v>1981</v>
      </c>
      <c r="L402" s="106" t="s">
        <v>962</v>
      </c>
      <c r="M402" s="105" t="s">
        <v>35</v>
      </c>
      <c r="N402" s="108" t="s">
        <v>198</v>
      </c>
      <c r="O402" s="108">
        <v>102</v>
      </c>
      <c r="P402" s="109"/>
      <c r="Q402" s="107"/>
      <c r="S402" s="23"/>
      <c r="T402" s="23"/>
    </row>
    <row r="403" spans="1:20" x14ac:dyDescent="0.25">
      <c r="A403" s="104" t="s">
        <v>463</v>
      </c>
      <c r="B403" s="105">
        <v>6</v>
      </c>
      <c r="C403" s="105"/>
      <c r="D403" s="105" t="s">
        <v>1067</v>
      </c>
      <c r="E403" s="105" t="s">
        <v>650</v>
      </c>
      <c r="F403" s="105"/>
      <c r="G403" s="105"/>
      <c r="H403" s="105"/>
      <c r="I403" s="106" t="s">
        <v>702</v>
      </c>
      <c r="J403" s="106" t="s">
        <v>1001</v>
      </c>
      <c r="K403" s="107">
        <v>1991</v>
      </c>
      <c r="L403" s="106" t="s">
        <v>976</v>
      </c>
      <c r="M403" s="105" t="s">
        <v>35</v>
      </c>
      <c r="N403" s="108" t="s">
        <v>198</v>
      </c>
      <c r="O403" s="108">
        <v>109</v>
      </c>
      <c r="P403" s="109"/>
      <c r="Q403" s="107"/>
      <c r="S403" s="23"/>
      <c r="T403" s="23"/>
    </row>
    <row r="404" spans="1:20" x14ac:dyDescent="0.25">
      <c r="A404" s="104" t="s">
        <v>463</v>
      </c>
      <c r="B404" s="105">
        <v>43</v>
      </c>
      <c r="C404" s="105"/>
      <c r="D404" s="105" t="s">
        <v>1068</v>
      </c>
      <c r="E404" s="105" t="s">
        <v>686</v>
      </c>
      <c r="F404" s="105"/>
      <c r="G404" s="105"/>
      <c r="H404" s="105"/>
      <c r="I404" s="106" t="s">
        <v>636</v>
      </c>
      <c r="J404" s="106" t="s">
        <v>1002</v>
      </c>
      <c r="K404" s="107">
        <v>1989</v>
      </c>
      <c r="L404" s="106" t="s">
        <v>833</v>
      </c>
      <c r="M404" s="105" t="s">
        <v>35</v>
      </c>
      <c r="N404" s="108" t="s">
        <v>198</v>
      </c>
      <c r="O404" s="108">
        <v>119</v>
      </c>
      <c r="P404" s="109"/>
      <c r="Q404" s="107"/>
      <c r="S404" s="23"/>
      <c r="T404" s="23"/>
    </row>
    <row r="405" spans="1:20" x14ac:dyDescent="0.25">
      <c r="A405" s="104" t="s">
        <v>463</v>
      </c>
      <c r="B405" s="105">
        <v>13</v>
      </c>
      <c r="C405" s="105"/>
      <c r="D405" s="105" t="s">
        <v>1068</v>
      </c>
      <c r="E405" s="105" t="s">
        <v>1069</v>
      </c>
      <c r="F405" s="105">
        <v>35</v>
      </c>
      <c r="G405" s="105"/>
      <c r="H405" s="105"/>
      <c r="I405" s="106" t="s">
        <v>68</v>
      </c>
      <c r="J405" s="106" t="s">
        <v>1003</v>
      </c>
      <c r="K405" s="107">
        <v>1996</v>
      </c>
      <c r="L405" s="106" t="s">
        <v>833</v>
      </c>
      <c r="M405" s="105" t="s">
        <v>35</v>
      </c>
      <c r="N405" s="108" t="s">
        <v>198</v>
      </c>
      <c r="O405" s="108">
        <v>134</v>
      </c>
      <c r="P405" s="109"/>
      <c r="Q405" s="107"/>
      <c r="S405" s="23"/>
      <c r="T405" s="23"/>
    </row>
    <row r="406" spans="1:20" x14ac:dyDescent="0.25">
      <c r="A406" s="104" t="s">
        <v>463</v>
      </c>
      <c r="B406" s="105">
        <v>70</v>
      </c>
      <c r="C406" s="105"/>
      <c r="D406" s="105" t="s">
        <v>1070</v>
      </c>
      <c r="E406" s="105" t="s">
        <v>1071</v>
      </c>
      <c r="F406" s="105"/>
      <c r="G406" s="105"/>
      <c r="H406" s="105"/>
      <c r="I406" s="106" t="s">
        <v>105</v>
      </c>
      <c r="J406" s="106" t="s">
        <v>814</v>
      </c>
      <c r="K406" s="107">
        <v>1987</v>
      </c>
      <c r="L406" s="106" t="s">
        <v>961</v>
      </c>
      <c r="M406" s="105" t="s">
        <v>35</v>
      </c>
      <c r="N406" s="108" t="s">
        <v>198</v>
      </c>
      <c r="O406" s="108">
        <v>134</v>
      </c>
      <c r="P406" s="109"/>
      <c r="Q406" s="107"/>
      <c r="S406" s="23"/>
      <c r="T406" s="23"/>
    </row>
    <row r="407" spans="1:20" x14ac:dyDescent="0.25">
      <c r="A407" s="104" t="s">
        <v>463</v>
      </c>
      <c r="B407" s="105">
        <v>47</v>
      </c>
      <c r="C407" s="105"/>
      <c r="D407" s="105" t="s">
        <v>1072</v>
      </c>
      <c r="E407" s="105" t="s">
        <v>889</v>
      </c>
      <c r="F407" s="105"/>
      <c r="G407" s="105"/>
      <c r="H407" s="105"/>
      <c r="I407" s="106" t="s">
        <v>735</v>
      </c>
      <c r="J407" s="106" t="s">
        <v>1004</v>
      </c>
      <c r="K407" s="107">
        <v>1985</v>
      </c>
      <c r="L407" s="106" t="s">
        <v>1005</v>
      </c>
      <c r="M407" s="105" t="s">
        <v>35</v>
      </c>
      <c r="N407" s="108" t="s">
        <v>198</v>
      </c>
      <c r="O407" s="108">
        <v>135</v>
      </c>
      <c r="P407" s="109"/>
      <c r="Q407" s="107"/>
      <c r="S407" s="23"/>
      <c r="T407" s="23"/>
    </row>
    <row r="408" spans="1:20" x14ac:dyDescent="0.25">
      <c r="A408" s="104" t="s">
        <v>463</v>
      </c>
      <c r="B408" s="105">
        <v>101</v>
      </c>
      <c r="C408" s="105"/>
      <c r="D408" s="105" t="s">
        <v>1073</v>
      </c>
      <c r="E408" s="105" t="s">
        <v>666</v>
      </c>
      <c r="F408" s="105"/>
      <c r="G408" s="105"/>
      <c r="H408" s="105"/>
      <c r="I408" s="106" t="s">
        <v>997</v>
      </c>
      <c r="J408" s="106">
        <v>101</v>
      </c>
      <c r="K408" s="107">
        <v>1991</v>
      </c>
      <c r="L408" s="106" t="s">
        <v>959</v>
      </c>
      <c r="M408" s="105" t="s">
        <v>35</v>
      </c>
      <c r="N408" s="108" t="s">
        <v>198</v>
      </c>
      <c r="O408" s="108">
        <v>141</v>
      </c>
      <c r="P408" s="109"/>
      <c r="Q408" s="107"/>
      <c r="S408" s="23"/>
      <c r="T408" s="23"/>
    </row>
    <row r="409" spans="1:20" x14ac:dyDescent="0.25">
      <c r="A409" s="104" t="s">
        <v>463</v>
      </c>
      <c r="B409" s="105">
        <v>78</v>
      </c>
      <c r="C409" s="105"/>
      <c r="D409" s="105" t="s">
        <v>1074</v>
      </c>
      <c r="E409" s="105" t="s">
        <v>811</v>
      </c>
      <c r="F409" s="105"/>
      <c r="G409" s="105"/>
      <c r="H409" s="105"/>
      <c r="I409" s="106" t="s">
        <v>982</v>
      </c>
      <c r="J409" s="106" t="s">
        <v>1006</v>
      </c>
      <c r="K409" s="107">
        <v>1993</v>
      </c>
      <c r="L409" s="106" t="s">
        <v>972</v>
      </c>
      <c r="M409" s="105" t="s">
        <v>35</v>
      </c>
      <c r="N409" s="108" t="s">
        <v>198</v>
      </c>
      <c r="O409" s="108">
        <v>159</v>
      </c>
      <c r="P409" s="109"/>
      <c r="Q409" s="107"/>
      <c r="S409" s="23"/>
      <c r="T409" s="23"/>
    </row>
    <row r="410" spans="1:20" x14ac:dyDescent="0.25">
      <c r="A410" s="104" t="s">
        <v>463</v>
      </c>
      <c r="B410" s="105">
        <v>33</v>
      </c>
      <c r="C410" s="105"/>
      <c r="D410" s="105" t="s">
        <v>772</v>
      </c>
      <c r="E410" s="105" t="s">
        <v>753</v>
      </c>
      <c r="F410" s="105"/>
      <c r="G410" s="105"/>
      <c r="H410" s="105"/>
      <c r="I410" s="106" t="s">
        <v>735</v>
      </c>
      <c r="J410" s="106" t="s">
        <v>1007</v>
      </c>
      <c r="K410" s="107">
        <v>1991</v>
      </c>
      <c r="L410" s="106" t="s">
        <v>833</v>
      </c>
      <c r="M410" s="105" t="s">
        <v>35</v>
      </c>
      <c r="N410" s="108" t="s">
        <v>198</v>
      </c>
      <c r="O410" s="108">
        <v>193</v>
      </c>
      <c r="P410" s="109"/>
      <c r="Q410" s="107"/>
      <c r="S410" s="23"/>
      <c r="T410" s="23"/>
    </row>
    <row r="411" spans="1:20" x14ac:dyDescent="0.25">
      <c r="A411" s="104" t="s">
        <v>463</v>
      </c>
      <c r="B411" s="105">
        <v>25</v>
      </c>
      <c r="C411" s="105"/>
      <c r="D411" s="105" t="s">
        <v>1075</v>
      </c>
      <c r="E411" s="105" t="s">
        <v>1076</v>
      </c>
      <c r="F411" s="105"/>
      <c r="G411" s="105"/>
      <c r="H411" s="105"/>
      <c r="I411" s="106" t="s">
        <v>270</v>
      </c>
      <c r="J411" s="106" t="s">
        <v>1008</v>
      </c>
      <c r="K411" s="107">
        <v>1987</v>
      </c>
      <c r="L411" s="106" t="s">
        <v>959</v>
      </c>
      <c r="M411" s="105" t="s">
        <v>35</v>
      </c>
      <c r="N411" s="108" t="s">
        <v>198</v>
      </c>
      <c r="O411" s="108">
        <v>212</v>
      </c>
      <c r="P411" s="109"/>
      <c r="Q411" s="107"/>
      <c r="S411" s="23"/>
      <c r="T411" s="23"/>
    </row>
    <row r="412" spans="1:20" x14ac:dyDescent="0.25">
      <c r="A412" s="104" t="s">
        <v>463</v>
      </c>
      <c r="B412" s="105">
        <v>65</v>
      </c>
      <c r="C412" s="105"/>
      <c r="D412" s="105" t="s">
        <v>1077</v>
      </c>
      <c r="E412" s="105" t="s">
        <v>1078</v>
      </c>
      <c r="F412" s="105"/>
      <c r="G412" s="105"/>
      <c r="H412" s="105"/>
      <c r="I412" s="106" t="s">
        <v>1009</v>
      </c>
      <c r="J412" s="106" t="s">
        <v>1010</v>
      </c>
      <c r="K412" s="107">
        <v>1985</v>
      </c>
      <c r="L412" s="106" t="s">
        <v>959</v>
      </c>
      <c r="M412" s="105" t="s">
        <v>35</v>
      </c>
      <c r="N412" s="108" t="s">
        <v>198</v>
      </c>
      <c r="O412" s="108">
        <v>212</v>
      </c>
      <c r="P412" s="109"/>
      <c r="Q412" s="107"/>
      <c r="S412" s="23"/>
      <c r="T412" s="23"/>
    </row>
    <row r="413" spans="1:20" x14ac:dyDescent="0.25">
      <c r="A413" s="104" t="s">
        <v>463</v>
      </c>
      <c r="B413" s="105">
        <v>4</v>
      </c>
      <c r="C413" s="105"/>
      <c r="D413" s="105" t="s">
        <v>759</v>
      </c>
      <c r="E413" s="105" t="s">
        <v>758</v>
      </c>
      <c r="F413" s="105"/>
      <c r="G413" s="105"/>
      <c r="H413" s="105"/>
      <c r="I413" s="106" t="s">
        <v>72</v>
      </c>
      <c r="J413" s="106" t="s">
        <v>1011</v>
      </c>
      <c r="K413" s="107">
        <v>1982</v>
      </c>
      <c r="L413" s="106" t="s">
        <v>970</v>
      </c>
      <c r="M413" s="105" t="s">
        <v>35</v>
      </c>
      <c r="N413" s="108" t="s">
        <v>198</v>
      </c>
      <c r="O413" s="108">
        <v>224</v>
      </c>
      <c r="P413" s="109"/>
      <c r="Q413" s="107"/>
      <c r="S413" s="23"/>
      <c r="T413" s="23"/>
    </row>
    <row r="414" spans="1:20" x14ac:dyDescent="0.25">
      <c r="A414" s="104" t="s">
        <v>463</v>
      </c>
      <c r="B414" s="105">
        <v>45</v>
      </c>
      <c r="C414" s="105"/>
      <c r="D414" s="105" t="s">
        <v>1079</v>
      </c>
      <c r="E414" s="105" t="s">
        <v>1080</v>
      </c>
      <c r="F414" s="105"/>
      <c r="G414" s="105"/>
      <c r="H414" s="105"/>
      <c r="I414" s="106" t="s">
        <v>1012</v>
      </c>
      <c r="J414" s="106" t="s">
        <v>1013</v>
      </c>
      <c r="K414" s="107">
        <v>1991</v>
      </c>
      <c r="L414" s="106" t="s">
        <v>959</v>
      </c>
      <c r="M414" s="105" t="s">
        <v>35</v>
      </c>
      <c r="N414" s="108" t="s">
        <v>198</v>
      </c>
      <c r="O414" s="108">
        <v>245</v>
      </c>
      <c r="P414" s="109"/>
      <c r="Q414" s="107"/>
      <c r="S414" s="23"/>
      <c r="T414" s="23"/>
    </row>
    <row r="415" spans="1:20" x14ac:dyDescent="0.25">
      <c r="A415" s="104" t="s">
        <v>463</v>
      </c>
      <c r="B415" s="105">
        <v>76</v>
      </c>
      <c r="C415" s="105"/>
      <c r="D415" s="105" t="s">
        <v>1081</v>
      </c>
      <c r="E415" s="105" t="s">
        <v>1082</v>
      </c>
      <c r="F415" s="105"/>
      <c r="G415" s="105"/>
      <c r="H415" s="105"/>
      <c r="I415" s="106" t="s">
        <v>973</v>
      </c>
      <c r="J415" s="106" t="s">
        <v>1014</v>
      </c>
      <c r="K415" s="107">
        <v>1993</v>
      </c>
      <c r="L415" s="106" t="s">
        <v>972</v>
      </c>
      <c r="M415" s="105" t="s">
        <v>35</v>
      </c>
      <c r="N415" s="108" t="s">
        <v>198</v>
      </c>
      <c r="O415" s="108">
        <v>301</v>
      </c>
      <c r="P415" s="109"/>
      <c r="Q415" s="107"/>
      <c r="S415" s="23"/>
      <c r="T415" s="23"/>
    </row>
    <row r="416" spans="1:20" x14ac:dyDescent="0.25">
      <c r="A416" s="104" t="s">
        <v>463</v>
      </c>
      <c r="B416" s="105">
        <v>77</v>
      </c>
      <c r="C416" s="105"/>
      <c r="D416" s="105" t="s">
        <v>1083</v>
      </c>
      <c r="E416" s="105" t="s">
        <v>694</v>
      </c>
      <c r="F416" s="105"/>
      <c r="G416" s="105"/>
      <c r="H416" s="105"/>
      <c r="I416" s="106" t="s">
        <v>33</v>
      </c>
      <c r="J416" s="106" t="s">
        <v>317</v>
      </c>
      <c r="K416" s="107">
        <v>1983</v>
      </c>
      <c r="L416" s="106" t="s">
        <v>972</v>
      </c>
      <c r="M416" s="105" t="s">
        <v>35</v>
      </c>
      <c r="N416" s="108" t="s">
        <v>198</v>
      </c>
      <c r="O416" s="108">
        <v>380</v>
      </c>
      <c r="P416" s="109"/>
      <c r="Q416" s="107"/>
      <c r="S416" s="23"/>
      <c r="T416" s="23"/>
    </row>
    <row r="417" spans="1:34" x14ac:dyDescent="0.25">
      <c r="A417" s="104" t="s">
        <v>463</v>
      </c>
      <c r="B417" s="105">
        <v>10</v>
      </c>
      <c r="C417" s="105"/>
      <c r="D417" s="105" t="s">
        <v>1084</v>
      </c>
      <c r="E417" s="105" t="s">
        <v>694</v>
      </c>
      <c r="F417" s="105"/>
      <c r="G417" s="105"/>
      <c r="H417" s="105"/>
      <c r="I417" s="106" t="s">
        <v>118</v>
      </c>
      <c r="J417" s="106" t="s">
        <v>119</v>
      </c>
      <c r="K417" s="107">
        <v>1992</v>
      </c>
      <c r="L417" s="106" t="s">
        <v>833</v>
      </c>
      <c r="M417" s="105" t="s">
        <v>35</v>
      </c>
      <c r="N417" s="108" t="s">
        <v>198</v>
      </c>
      <c r="O417" s="108">
        <v>351</v>
      </c>
      <c r="P417" s="109"/>
      <c r="Q417" s="107"/>
      <c r="S417" s="23"/>
      <c r="T417" s="23"/>
    </row>
    <row r="418" spans="1:34" x14ac:dyDescent="0.25">
      <c r="A418" s="104" t="s">
        <v>463</v>
      </c>
      <c r="B418" s="105">
        <v>28</v>
      </c>
      <c r="C418" s="105"/>
      <c r="D418" s="105" t="s">
        <v>1085</v>
      </c>
      <c r="E418" s="105" t="s">
        <v>1086</v>
      </c>
      <c r="F418" s="105"/>
      <c r="G418" s="105"/>
      <c r="H418" s="105"/>
      <c r="I418" s="106" t="s">
        <v>979</v>
      </c>
      <c r="J418" s="106" t="s">
        <v>1015</v>
      </c>
      <c r="K418" s="107">
        <v>1984</v>
      </c>
      <c r="L418" s="106" t="s">
        <v>959</v>
      </c>
      <c r="M418" s="105" t="s">
        <v>35</v>
      </c>
      <c r="N418" s="108" t="s">
        <v>198</v>
      </c>
      <c r="O418" s="108">
        <v>422</v>
      </c>
      <c r="P418" s="109"/>
      <c r="Q418" s="107"/>
      <c r="S418" s="23"/>
      <c r="T418" s="23"/>
    </row>
    <row r="419" spans="1:34" x14ac:dyDescent="0.25">
      <c r="A419" s="104" t="s">
        <v>463</v>
      </c>
      <c r="B419" s="105">
        <v>79</v>
      </c>
      <c r="C419" s="105"/>
      <c r="D419" s="105" t="s">
        <v>1087</v>
      </c>
      <c r="E419" s="105" t="s">
        <v>1088</v>
      </c>
      <c r="F419" s="105"/>
      <c r="G419" s="105"/>
      <c r="H419" s="105"/>
      <c r="I419" s="106" t="s">
        <v>1016</v>
      </c>
      <c r="J419" s="106" t="s">
        <v>1017</v>
      </c>
      <c r="K419" s="107">
        <v>1991</v>
      </c>
      <c r="L419" s="106" t="s">
        <v>972</v>
      </c>
      <c r="M419" s="105" t="s">
        <v>35</v>
      </c>
      <c r="N419" s="108" t="s">
        <v>198</v>
      </c>
      <c r="O419" s="108">
        <v>576</v>
      </c>
      <c r="P419" s="109"/>
      <c r="Q419" s="107"/>
      <c r="S419" s="23"/>
      <c r="T419" s="23"/>
    </row>
    <row r="420" spans="1:34" x14ac:dyDescent="0.25">
      <c r="A420" s="104" t="s">
        <v>463</v>
      </c>
      <c r="B420" s="105">
        <v>2</v>
      </c>
      <c r="C420" s="105"/>
      <c r="D420" s="105" t="s">
        <v>1089</v>
      </c>
      <c r="E420" s="105" t="s">
        <v>674</v>
      </c>
      <c r="F420" s="105"/>
      <c r="G420" s="105"/>
      <c r="H420" s="105"/>
      <c r="I420" s="106" t="s">
        <v>735</v>
      </c>
      <c r="J420" s="106" t="s">
        <v>1018</v>
      </c>
      <c r="K420" s="107">
        <v>1983</v>
      </c>
      <c r="L420" s="106" t="s">
        <v>961</v>
      </c>
      <c r="M420" s="105" t="s">
        <v>35</v>
      </c>
      <c r="N420" s="108" t="s">
        <v>198</v>
      </c>
      <c r="O420" s="108">
        <v>736</v>
      </c>
      <c r="P420" s="109"/>
      <c r="Q420" s="107"/>
      <c r="S420" s="23"/>
      <c r="T420" s="23"/>
    </row>
    <row r="421" spans="1:34" x14ac:dyDescent="0.25">
      <c r="A421" s="104" t="s">
        <v>463</v>
      </c>
      <c r="B421" s="105">
        <v>19</v>
      </c>
      <c r="C421" s="105"/>
      <c r="D421" s="105" t="s">
        <v>1090</v>
      </c>
      <c r="E421" s="105" t="s">
        <v>777</v>
      </c>
      <c r="F421" s="105"/>
      <c r="G421" s="105"/>
      <c r="H421" s="105"/>
      <c r="I421" s="106" t="s">
        <v>660</v>
      </c>
      <c r="J421" s="106" t="s">
        <v>115</v>
      </c>
      <c r="K421" s="107">
        <v>2002</v>
      </c>
      <c r="L421" s="106" t="s">
        <v>962</v>
      </c>
      <c r="M421" s="107" t="s">
        <v>13</v>
      </c>
      <c r="N421" s="108" t="s">
        <v>227</v>
      </c>
      <c r="O421" s="108">
        <v>112</v>
      </c>
      <c r="P421" s="109"/>
      <c r="Q421" s="107"/>
      <c r="S421" s="23"/>
      <c r="T421" s="23"/>
    </row>
    <row r="422" spans="1:34" x14ac:dyDescent="0.25">
      <c r="A422" s="104" t="s">
        <v>463</v>
      </c>
      <c r="B422" s="105">
        <v>46</v>
      </c>
      <c r="C422" s="105"/>
      <c r="D422" s="105" t="s">
        <v>1091</v>
      </c>
      <c r="E422" s="105" t="s">
        <v>1092</v>
      </c>
      <c r="F422" s="105"/>
      <c r="G422" s="105"/>
      <c r="H422" s="105"/>
      <c r="I422" s="106" t="s">
        <v>994</v>
      </c>
      <c r="J422" s="106">
        <v>156</v>
      </c>
      <c r="K422" s="107">
        <v>2003</v>
      </c>
      <c r="L422" s="106" t="s">
        <v>1005</v>
      </c>
      <c r="M422" s="107" t="s">
        <v>13</v>
      </c>
      <c r="N422" s="108" t="s">
        <v>227</v>
      </c>
      <c r="O422" s="108">
        <v>372</v>
      </c>
      <c r="P422" s="109"/>
      <c r="Q422" s="107"/>
      <c r="S422" s="23"/>
      <c r="T422" s="23"/>
    </row>
    <row r="423" spans="1:34" x14ac:dyDescent="0.25">
      <c r="A423" s="104" t="s">
        <v>463</v>
      </c>
      <c r="B423" s="105">
        <v>22</v>
      </c>
      <c r="C423" s="105"/>
      <c r="D423" s="105" t="s">
        <v>1093</v>
      </c>
      <c r="E423" s="105" t="s">
        <v>1094</v>
      </c>
      <c r="F423" s="105"/>
      <c r="G423" s="105"/>
      <c r="H423" s="105"/>
      <c r="I423" s="106" t="s">
        <v>114</v>
      </c>
      <c r="J423" s="106" t="s">
        <v>603</v>
      </c>
      <c r="K423" s="107">
        <v>2003</v>
      </c>
      <c r="L423" s="106" t="s">
        <v>959</v>
      </c>
      <c r="M423" s="107" t="s">
        <v>13</v>
      </c>
      <c r="N423" s="108" t="s">
        <v>227</v>
      </c>
      <c r="O423" s="108">
        <v>382</v>
      </c>
      <c r="P423" s="109"/>
      <c r="Q423" s="107"/>
      <c r="S423" s="23"/>
      <c r="T423" s="23"/>
    </row>
    <row r="424" spans="1:34" x14ac:dyDescent="0.25">
      <c r="A424" s="104" t="s">
        <v>463</v>
      </c>
      <c r="B424" s="105">
        <v>42</v>
      </c>
      <c r="C424" s="105"/>
      <c r="D424" s="105" t="s">
        <v>1095</v>
      </c>
      <c r="E424" s="105" t="s">
        <v>1096</v>
      </c>
      <c r="F424" s="105"/>
      <c r="G424" s="105"/>
      <c r="H424" s="105"/>
      <c r="I424" s="106" t="s">
        <v>1019</v>
      </c>
      <c r="J424" s="106"/>
      <c r="K424" s="107">
        <v>1991</v>
      </c>
      <c r="L424" s="106" t="s">
        <v>833</v>
      </c>
      <c r="M424" s="105" t="s">
        <v>350</v>
      </c>
      <c r="N424" s="108" t="s">
        <v>351</v>
      </c>
      <c r="O424" s="108">
        <v>241</v>
      </c>
      <c r="P424" s="109"/>
      <c r="Q424" s="107"/>
      <c r="S424" s="23"/>
      <c r="T424" s="23"/>
    </row>
    <row r="425" spans="1:34" x14ac:dyDescent="0.25">
      <c r="A425" s="233" t="s">
        <v>1307</v>
      </c>
      <c r="B425" s="234">
        <v>2</v>
      </c>
      <c r="C425" s="234" t="s">
        <v>453</v>
      </c>
      <c r="D425" s="234" t="s">
        <v>665</v>
      </c>
      <c r="E425" s="234" t="s">
        <v>657</v>
      </c>
      <c r="F425" s="234"/>
      <c r="G425" s="234"/>
      <c r="H425" s="234"/>
      <c r="I425" s="234" t="s">
        <v>328</v>
      </c>
      <c r="J425" s="234">
        <v>600</v>
      </c>
      <c r="K425" s="234">
        <v>1959</v>
      </c>
      <c r="L425" s="235" t="s">
        <v>215</v>
      </c>
      <c r="M425" s="236" t="s">
        <v>81</v>
      </c>
      <c r="N425" s="237" t="s">
        <v>200</v>
      </c>
      <c r="O425" s="236">
        <v>118</v>
      </c>
      <c r="P425" s="236"/>
      <c r="Q425" s="236"/>
      <c r="R425"/>
      <c r="U425" s="23"/>
      <c r="V425" s="23"/>
      <c r="X425" s="6"/>
      <c r="Y425" s="6"/>
      <c r="Z425" s="6"/>
      <c r="AF425"/>
      <c r="AG425"/>
      <c r="AH425"/>
    </row>
    <row r="426" spans="1:34" x14ac:dyDescent="0.25">
      <c r="A426" s="233" t="s">
        <v>1307</v>
      </c>
      <c r="B426" s="234">
        <v>5</v>
      </c>
      <c r="C426" s="234" t="s">
        <v>1131</v>
      </c>
      <c r="D426" s="234" t="s">
        <v>820</v>
      </c>
      <c r="E426" s="234" t="s">
        <v>819</v>
      </c>
      <c r="F426" s="234"/>
      <c r="G426" s="234"/>
      <c r="H426" s="234"/>
      <c r="I426" s="234" t="s">
        <v>660</v>
      </c>
      <c r="J426" s="234" t="s">
        <v>12</v>
      </c>
      <c r="K426" s="234">
        <v>1998</v>
      </c>
      <c r="L426" s="235" t="s">
        <v>226</v>
      </c>
      <c r="M426" s="236" t="s">
        <v>13</v>
      </c>
      <c r="N426" s="237" t="s">
        <v>227</v>
      </c>
      <c r="O426" s="236">
        <v>167</v>
      </c>
      <c r="P426" s="236"/>
      <c r="Q426" s="236"/>
      <c r="R426"/>
      <c r="U426" s="23"/>
      <c r="V426" s="23"/>
      <c r="X426" s="6"/>
      <c r="Y426" s="6"/>
      <c r="Z426" s="6"/>
      <c r="AF426"/>
      <c r="AG426"/>
      <c r="AH426"/>
    </row>
    <row r="427" spans="1:34" x14ac:dyDescent="0.25">
      <c r="A427" s="233" t="s">
        <v>1307</v>
      </c>
      <c r="B427" s="234">
        <v>6</v>
      </c>
      <c r="C427" s="234" t="s">
        <v>429</v>
      </c>
      <c r="D427" s="234" t="s">
        <v>1090</v>
      </c>
      <c r="E427" s="234" t="s">
        <v>777</v>
      </c>
      <c r="F427" s="234"/>
      <c r="G427" s="234"/>
      <c r="H427" s="234"/>
      <c r="I427" s="234" t="s">
        <v>660</v>
      </c>
      <c r="J427" s="234" t="s">
        <v>1132</v>
      </c>
      <c r="K427" s="234">
        <v>2003</v>
      </c>
      <c r="L427" s="235" t="s">
        <v>246</v>
      </c>
      <c r="M427" s="236" t="s">
        <v>13</v>
      </c>
      <c r="N427" s="237" t="s">
        <v>227</v>
      </c>
      <c r="O427" s="236">
        <v>397</v>
      </c>
      <c r="P427" s="236"/>
      <c r="Q427" s="236"/>
      <c r="R427"/>
      <c r="U427" s="23"/>
      <c r="V427" s="23"/>
      <c r="X427" s="6"/>
      <c r="Y427" s="6"/>
      <c r="Z427" s="6"/>
      <c r="AF427"/>
      <c r="AG427"/>
      <c r="AH427"/>
    </row>
    <row r="428" spans="1:34" x14ac:dyDescent="0.25">
      <c r="A428" s="233" t="s">
        <v>1307</v>
      </c>
      <c r="B428" s="234">
        <v>7</v>
      </c>
      <c r="C428" s="234" t="s">
        <v>1133</v>
      </c>
      <c r="D428" s="234" t="s">
        <v>767</v>
      </c>
      <c r="E428" s="234" t="s">
        <v>766</v>
      </c>
      <c r="F428" s="234"/>
      <c r="G428" s="234"/>
      <c r="H428" s="234"/>
      <c r="I428" s="234" t="s">
        <v>68</v>
      </c>
      <c r="J428" s="234" t="s">
        <v>1134</v>
      </c>
      <c r="K428" s="234">
        <v>1992</v>
      </c>
      <c r="L428" s="235" t="s">
        <v>203</v>
      </c>
      <c r="M428" s="236" t="s">
        <v>35</v>
      </c>
      <c r="N428" s="237" t="s">
        <v>198</v>
      </c>
      <c r="O428" s="236">
        <v>570</v>
      </c>
      <c r="P428" s="236"/>
      <c r="Q428" s="236"/>
      <c r="R428"/>
      <c r="U428" s="23"/>
      <c r="V428" s="23"/>
      <c r="X428" s="6"/>
      <c r="Y428" s="6"/>
      <c r="Z428" s="6"/>
      <c r="AF428"/>
      <c r="AG428"/>
      <c r="AH428"/>
    </row>
    <row r="429" spans="1:34" x14ac:dyDescent="0.25">
      <c r="A429" s="233" t="s">
        <v>1307</v>
      </c>
      <c r="B429" s="234">
        <v>8</v>
      </c>
      <c r="C429" s="234" t="s">
        <v>278</v>
      </c>
      <c r="D429" s="234" t="s">
        <v>1090</v>
      </c>
      <c r="E429" s="234" t="s">
        <v>1066</v>
      </c>
      <c r="F429" s="234"/>
      <c r="G429" s="234"/>
      <c r="H429" s="234"/>
      <c r="I429" s="234" t="s">
        <v>1135</v>
      </c>
      <c r="J429" s="234" t="s">
        <v>1136</v>
      </c>
      <c r="K429" s="234">
        <v>2006</v>
      </c>
      <c r="L429" s="235" t="s">
        <v>246</v>
      </c>
      <c r="M429" s="236" t="s">
        <v>13</v>
      </c>
      <c r="N429" s="237" t="s">
        <v>227</v>
      </c>
      <c r="O429" s="236">
        <v>1691</v>
      </c>
      <c r="P429" s="236"/>
      <c r="Q429" s="236"/>
      <c r="R429"/>
      <c r="U429" s="23"/>
      <c r="V429" s="23"/>
      <c r="X429" s="6"/>
      <c r="Y429" s="6"/>
      <c r="Z429" s="6"/>
      <c r="AF429"/>
      <c r="AG429"/>
      <c r="AH429"/>
    </row>
    <row r="430" spans="1:34" x14ac:dyDescent="0.25">
      <c r="A430" s="233" t="s">
        <v>1307</v>
      </c>
      <c r="B430" s="234">
        <v>9</v>
      </c>
      <c r="C430" s="234" t="s">
        <v>1137</v>
      </c>
      <c r="D430" s="234" t="s">
        <v>1138</v>
      </c>
      <c r="E430" s="234" t="s">
        <v>1139</v>
      </c>
      <c r="F430" s="234"/>
      <c r="G430" s="234"/>
      <c r="H430" s="234"/>
      <c r="I430" s="234" t="s">
        <v>328</v>
      </c>
      <c r="J430" s="234" t="s">
        <v>1140</v>
      </c>
      <c r="K430" s="234">
        <v>1991</v>
      </c>
      <c r="L430" s="235" t="s">
        <v>246</v>
      </c>
      <c r="M430" s="236" t="s">
        <v>35</v>
      </c>
      <c r="N430" s="237" t="s">
        <v>198</v>
      </c>
      <c r="O430" s="236">
        <v>324</v>
      </c>
      <c r="P430" s="236"/>
      <c r="Q430" s="236"/>
      <c r="R430"/>
      <c r="U430" s="23"/>
      <c r="V430" s="23"/>
      <c r="X430" s="6"/>
      <c r="Y430" s="6"/>
      <c r="Z430" s="6"/>
      <c r="AF430"/>
      <c r="AG430"/>
      <c r="AH430"/>
    </row>
    <row r="431" spans="1:34" x14ac:dyDescent="0.25">
      <c r="A431" s="233" t="s">
        <v>1307</v>
      </c>
      <c r="B431" s="234">
        <v>10</v>
      </c>
      <c r="C431" s="234" t="s">
        <v>8</v>
      </c>
      <c r="D431" s="234" t="s">
        <v>1141</v>
      </c>
      <c r="E431" s="234" t="s">
        <v>1142</v>
      </c>
      <c r="F431" s="234"/>
      <c r="G431" s="234"/>
      <c r="H431" s="234"/>
      <c r="I431" s="234" t="s">
        <v>973</v>
      </c>
      <c r="J431" s="234" t="s">
        <v>1143</v>
      </c>
      <c r="K431" s="234">
        <v>1987</v>
      </c>
      <c r="L431" s="235" t="s">
        <v>246</v>
      </c>
      <c r="M431" s="236" t="s">
        <v>35</v>
      </c>
      <c r="N431" s="237" t="s">
        <v>198</v>
      </c>
      <c r="O431" s="236">
        <v>1304</v>
      </c>
      <c r="P431" s="236"/>
      <c r="Q431" s="236"/>
      <c r="R431"/>
      <c r="U431" s="23"/>
      <c r="V431" s="23"/>
      <c r="X431" s="6"/>
      <c r="Y431" s="6"/>
      <c r="Z431" s="6"/>
      <c r="AF431"/>
      <c r="AG431"/>
      <c r="AH431"/>
    </row>
    <row r="432" spans="1:34" x14ac:dyDescent="0.25">
      <c r="A432" s="233" t="s">
        <v>1307</v>
      </c>
      <c r="B432" s="234">
        <v>11</v>
      </c>
      <c r="C432" s="234" t="s">
        <v>36</v>
      </c>
      <c r="D432" s="234" t="s">
        <v>724</v>
      </c>
      <c r="E432" s="234" t="s">
        <v>723</v>
      </c>
      <c r="F432" s="234"/>
      <c r="G432" s="234" t="s">
        <v>199</v>
      </c>
      <c r="H432" s="234"/>
      <c r="I432" s="234" t="s">
        <v>286</v>
      </c>
      <c r="J432" s="234" t="s">
        <v>1144</v>
      </c>
      <c r="K432" s="234">
        <v>1974</v>
      </c>
      <c r="L432" s="235" t="s">
        <v>239</v>
      </c>
      <c r="M432" s="236" t="s">
        <v>19</v>
      </c>
      <c r="N432" s="237" t="s">
        <v>202</v>
      </c>
      <c r="O432" s="236">
        <v>323</v>
      </c>
      <c r="P432" s="236"/>
      <c r="Q432" s="236"/>
      <c r="R432"/>
      <c r="U432" s="23"/>
      <c r="V432" s="23"/>
      <c r="X432" s="6"/>
      <c r="Y432" s="6"/>
      <c r="Z432" s="6"/>
      <c r="AF432"/>
      <c r="AG432"/>
      <c r="AH432"/>
    </row>
    <row r="433" spans="1:34" x14ac:dyDescent="0.25">
      <c r="A433" s="233" t="s">
        <v>1307</v>
      </c>
      <c r="B433" s="234">
        <v>12</v>
      </c>
      <c r="C433" s="234" t="s">
        <v>1145</v>
      </c>
      <c r="D433" s="234" t="s">
        <v>1146</v>
      </c>
      <c r="E433" s="234" t="s">
        <v>821</v>
      </c>
      <c r="F433" s="234">
        <v>35</v>
      </c>
      <c r="G433" s="234"/>
      <c r="H433" s="234"/>
      <c r="I433" s="234" t="s">
        <v>660</v>
      </c>
      <c r="J433" s="234" t="s">
        <v>1147</v>
      </c>
      <c r="K433" s="234">
        <v>1998</v>
      </c>
      <c r="L433" s="235" t="s">
        <v>1148</v>
      </c>
      <c r="M433" s="236" t="s">
        <v>13</v>
      </c>
      <c r="N433" s="237" t="s">
        <v>227</v>
      </c>
      <c r="O433" s="236">
        <v>315</v>
      </c>
      <c r="P433" s="236"/>
      <c r="Q433" s="236"/>
      <c r="R433"/>
      <c r="U433" s="23"/>
      <c r="V433" s="23"/>
      <c r="X433" s="6"/>
      <c r="Y433" s="6"/>
      <c r="Z433" s="6"/>
      <c r="AF433"/>
      <c r="AG433"/>
      <c r="AH433"/>
    </row>
    <row r="434" spans="1:34" x14ac:dyDescent="0.25">
      <c r="A434" s="233" t="s">
        <v>1307</v>
      </c>
      <c r="B434" s="234">
        <v>13</v>
      </c>
      <c r="C434" s="234" t="s">
        <v>123</v>
      </c>
      <c r="D434" s="234" t="s">
        <v>1063</v>
      </c>
      <c r="E434" s="234" t="s">
        <v>684</v>
      </c>
      <c r="F434" s="234"/>
      <c r="G434" s="234"/>
      <c r="H434" s="234"/>
      <c r="I434" s="234" t="s">
        <v>660</v>
      </c>
      <c r="J434" s="234" t="s">
        <v>1149</v>
      </c>
      <c r="K434" s="234">
        <v>1981</v>
      </c>
      <c r="L434" s="235" t="s">
        <v>246</v>
      </c>
      <c r="M434" s="236" t="s">
        <v>35</v>
      </c>
      <c r="N434" s="237" t="s">
        <v>198</v>
      </c>
      <c r="O434" s="236">
        <v>16</v>
      </c>
      <c r="P434" s="236"/>
      <c r="Q434" s="236"/>
      <c r="R434"/>
      <c r="U434" s="23"/>
      <c r="V434" s="23"/>
      <c r="X434" s="6"/>
      <c r="Y434" s="6"/>
      <c r="Z434" s="6"/>
      <c r="AF434"/>
      <c r="AG434"/>
      <c r="AH434"/>
    </row>
    <row r="435" spans="1:34" x14ac:dyDescent="0.25">
      <c r="A435" s="233" t="s">
        <v>1307</v>
      </c>
      <c r="B435" s="234">
        <v>14</v>
      </c>
      <c r="C435" s="234" t="s">
        <v>254</v>
      </c>
      <c r="D435" s="234" t="s">
        <v>1150</v>
      </c>
      <c r="E435" s="234" t="s">
        <v>891</v>
      </c>
      <c r="F435" s="234"/>
      <c r="G435" s="234"/>
      <c r="H435" s="234"/>
      <c r="I435" s="234" t="s">
        <v>660</v>
      </c>
      <c r="J435" s="234" t="s">
        <v>1151</v>
      </c>
      <c r="K435" s="234">
        <v>1979</v>
      </c>
      <c r="L435" s="235" t="s">
        <v>246</v>
      </c>
      <c r="M435" s="236" t="s">
        <v>19</v>
      </c>
      <c r="N435" s="237" t="s">
        <v>202</v>
      </c>
      <c r="O435" s="236">
        <v>462</v>
      </c>
      <c r="P435" s="236"/>
      <c r="Q435" s="236"/>
      <c r="R435"/>
      <c r="U435" s="23"/>
      <c r="V435" s="23"/>
      <c r="X435" s="6"/>
      <c r="Y435" s="6"/>
      <c r="Z435" s="6"/>
      <c r="AF435"/>
      <c r="AG435"/>
      <c r="AH435"/>
    </row>
    <row r="436" spans="1:34" x14ac:dyDescent="0.25">
      <c r="A436" s="233" t="s">
        <v>1307</v>
      </c>
      <c r="B436" s="234">
        <v>15</v>
      </c>
      <c r="C436" s="234" t="s">
        <v>260</v>
      </c>
      <c r="D436" s="234" t="s">
        <v>651</v>
      </c>
      <c r="E436" s="234" t="s">
        <v>821</v>
      </c>
      <c r="F436" s="234">
        <v>35</v>
      </c>
      <c r="G436" s="234"/>
      <c r="H436" s="234"/>
      <c r="I436" s="234" t="s">
        <v>328</v>
      </c>
      <c r="J436" s="234" t="s">
        <v>652</v>
      </c>
      <c r="K436" s="234">
        <v>1934</v>
      </c>
      <c r="L436" s="235" t="s">
        <v>246</v>
      </c>
      <c r="M436" s="236" t="s">
        <v>181</v>
      </c>
      <c r="N436" s="237" t="s">
        <v>263</v>
      </c>
      <c r="O436" s="236">
        <v>159</v>
      </c>
      <c r="P436" s="236"/>
      <c r="Q436" s="236"/>
      <c r="R436"/>
      <c r="U436" s="23"/>
      <c r="V436" s="23"/>
      <c r="X436" s="6"/>
      <c r="Y436" s="6"/>
      <c r="Z436" s="6"/>
      <c r="AF436"/>
      <c r="AG436"/>
      <c r="AH436"/>
    </row>
    <row r="437" spans="1:34" x14ac:dyDescent="0.25">
      <c r="A437" s="233" t="s">
        <v>1307</v>
      </c>
      <c r="B437" s="234">
        <v>16</v>
      </c>
      <c r="C437" s="234" t="s">
        <v>1152</v>
      </c>
      <c r="D437" s="234" t="s">
        <v>1153</v>
      </c>
      <c r="E437" s="234" t="s">
        <v>1120</v>
      </c>
      <c r="F437" s="234">
        <v>35</v>
      </c>
      <c r="G437" s="234"/>
      <c r="H437" s="234"/>
      <c r="I437" s="234" t="s">
        <v>328</v>
      </c>
      <c r="J437" s="234">
        <v>127</v>
      </c>
      <c r="K437" s="234">
        <v>1976</v>
      </c>
      <c r="L437" s="235" t="s">
        <v>239</v>
      </c>
      <c r="M437" s="236" t="s">
        <v>19</v>
      </c>
      <c r="N437" s="237" t="s">
        <v>202</v>
      </c>
      <c r="O437" s="236">
        <v>84</v>
      </c>
      <c r="P437" s="236"/>
      <c r="Q437" s="236"/>
      <c r="R437"/>
      <c r="U437" s="23"/>
      <c r="V437" s="23"/>
      <c r="X437" s="6"/>
      <c r="Y437" s="6"/>
      <c r="Z437" s="6"/>
      <c r="AF437"/>
      <c r="AG437"/>
      <c r="AH437"/>
    </row>
    <row r="438" spans="1:34" x14ac:dyDescent="0.25">
      <c r="A438" s="233" t="s">
        <v>1307</v>
      </c>
      <c r="B438" s="234">
        <v>17</v>
      </c>
      <c r="C438" s="234" t="s">
        <v>50</v>
      </c>
      <c r="D438" s="234" t="s">
        <v>1154</v>
      </c>
      <c r="E438" s="234" t="s">
        <v>684</v>
      </c>
      <c r="F438" s="234"/>
      <c r="G438" s="234"/>
      <c r="H438" s="234"/>
      <c r="I438" s="234" t="s">
        <v>702</v>
      </c>
      <c r="J438" s="234">
        <v>404</v>
      </c>
      <c r="K438" s="234">
        <v>1970</v>
      </c>
      <c r="L438" s="235" t="s">
        <v>246</v>
      </c>
      <c r="M438" s="236" t="s">
        <v>30</v>
      </c>
      <c r="N438" s="237" t="s">
        <v>204</v>
      </c>
      <c r="O438" s="236">
        <v>507</v>
      </c>
      <c r="P438" s="236"/>
      <c r="Q438" s="236"/>
      <c r="R438"/>
      <c r="U438" s="23"/>
      <c r="V438" s="23"/>
      <c r="X438" s="6"/>
      <c r="Y438" s="6"/>
      <c r="Z438" s="6"/>
      <c r="AF438"/>
      <c r="AG438"/>
      <c r="AH438"/>
    </row>
    <row r="439" spans="1:34" x14ac:dyDescent="0.25">
      <c r="A439" s="233" t="s">
        <v>1307</v>
      </c>
      <c r="B439" s="234">
        <v>18</v>
      </c>
      <c r="C439" s="234" t="s">
        <v>1155</v>
      </c>
      <c r="D439" s="234" t="s">
        <v>727</v>
      </c>
      <c r="E439" s="234" t="s">
        <v>726</v>
      </c>
      <c r="F439" s="234"/>
      <c r="G439" s="234"/>
      <c r="H439" s="234"/>
      <c r="I439" s="234" t="s">
        <v>33</v>
      </c>
      <c r="J439" s="234" t="s">
        <v>977</v>
      </c>
      <c r="K439" s="234">
        <v>1972</v>
      </c>
      <c r="L439" s="235" t="s">
        <v>547</v>
      </c>
      <c r="M439" s="236" t="s">
        <v>19</v>
      </c>
      <c r="N439" s="237" t="s">
        <v>202</v>
      </c>
      <c r="O439" s="236">
        <v>249</v>
      </c>
      <c r="P439" s="236"/>
      <c r="Q439" s="236"/>
      <c r="R439"/>
      <c r="U439" s="23"/>
      <c r="V439" s="23"/>
      <c r="X439" s="6"/>
      <c r="Y439" s="6"/>
      <c r="Z439" s="6"/>
      <c r="AF439"/>
      <c r="AG439"/>
      <c r="AH439"/>
    </row>
    <row r="440" spans="1:34" x14ac:dyDescent="0.25">
      <c r="A440" s="233" t="s">
        <v>1307</v>
      </c>
      <c r="B440" s="234">
        <v>19</v>
      </c>
      <c r="C440" s="234" t="s">
        <v>1156</v>
      </c>
      <c r="D440" s="234" t="s">
        <v>1157</v>
      </c>
      <c r="E440" s="234" t="s">
        <v>811</v>
      </c>
      <c r="F440" s="234"/>
      <c r="G440" s="234"/>
      <c r="H440" s="234"/>
      <c r="I440" s="234" t="s">
        <v>1158</v>
      </c>
      <c r="J440" s="234" t="s">
        <v>1159</v>
      </c>
      <c r="K440" s="234">
        <v>1954</v>
      </c>
      <c r="L440" s="235" t="s">
        <v>246</v>
      </c>
      <c r="M440" s="236" t="s">
        <v>81</v>
      </c>
      <c r="N440" s="237" t="s">
        <v>200</v>
      </c>
      <c r="O440" s="236">
        <v>2222</v>
      </c>
      <c r="P440" s="236"/>
      <c r="Q440" s="236"/>
      <c r="R440"/>
      <c r="U440" s="23"/>
      <c r="V440" s="23"/>
      <c r="X440" s="6"/>
      <c r="Y440" s="6"/>
      <c r="Z440" s="6"/>
      <c r="AF440"/>
      <c r="AG440"/>
      <c r="AH440"/>
    </row>
    <row r="441" spans="1:34" x14ac:dyDescent="0.25">
      <c r="A441" s="233" t="s">
        <v>1307</v>
      </c>
      <c r="B441" s="234">
        <v>20</v>
      </c>
      <c r="C441" s="234" t="s">
        <v>1160</v>
      </c>
      <c r="D441" s="234" t="s">
        <v>1161</v>
      </c>
      <c r="E441" s="234" t="s">
        <v>887</v>
      </c>
      <c r="F441" s="234"/>
      <c r="G441" s="234"/>
      <c r="H441" s="234"/>
      <c r="I441" s="234" t="s">
        <v>1162</v>
      </c>
      <c r="J441" s="234" t="s">
        <v>1163</v>
      </c>
      <c r="K441" s="234">
        <v>1990</v>
      </c>
      <c r="L441" s="235" t="s">
        <v>246</v>
      </c>
      <c r="M441" s="236" t="s">
        <v>35</v>
      </c>
      <c r="N441" s="237" t="s">
        <v>198</v>
      </c>
      <c r="O441" s="236">
        <v>5000</v>
      </c>
      <c r="P441" s="236"/>
      <c r="Q441" s="236"/>
      <c r="R441"/>
      <c r="U441" s="23"/>
      <c r="V441" s="23"/>
      <c r="X441" s="6"/>
      <c r="Y441" s="6"/>
      <c r="Z441" s="6"/>
      <c r="AF441"/>
      <c r="AG441"/>
      <c r="AH441"/>
    </row>
    <row r="442" spans="1:34" x14ac:dyDescent="0.25">
      <c r="A442" s="233" t="s">
        <v>1307</v>
      </c>
      <c r="B442" s="234">
        <v>21</v>
      </c>
      <c r="C442" s="234" t="s">
        <v>1164</v>
      </c>
      <c r="D442" s="234" t="s">
        <v>1037</v>
      </c>
      <c r="E442" s="234" t="s">
        <v>1038</v>
      </c>
      <c r="F442" s="234"/>
      <c r="G442" s="234"/>
      <c r="H442" s="234"/>
      <c r="I442" s="234" t="s">
        <v>328</v>
      </c>
      <c r="J442" s="234" t="s">
        <v>652</v>
      </c>
      <c r="K442" s="234">
        <v>1934</v>
      </c>
      <c r="L442" s="235" t="s">
        <v>1165</v>
      </c>
      <c r="M442" s="236" t="s">
        <v>181</v>
      </c>
      <c r="N442" s="237" t="s">
        <v>263</v>
      </c>
      <c r="O442" s="236">
        <v>181</v>
      </c>
      <c r="P442" s="236"/>
      <c r="Q442" s="236"/>
      <c r="R442"/>
      <c r="U442" s="23"/>
      <c r="V442" s="23"/>
      <c r="X442" s="6"/>
      <c r="Y442" s="6"/>
      <c r="Z442" s="6"/>
      <c r="AF442"/>
      <c r="AG442"/>
      <c r="AH442"/>
    </row>
    <row r="443" spans="1:34" x14ac:dyDescent="0.25">
      <c r="A443" s="233" t="s">
        <v>1307</v>
      </c>
      <c r="B443" s="234">
        <v>24</v>
      </c>
      <c r="C443" s="234" t="s">
        <v>432</v>
      </c>
      <c r="D443" s="234" t="s">
        <v>1176</v>
      </c>
      <c r="E443" s="234" t="s">
        <v>844</v>
      </c>
      <c r="F443" s="234"/>
      <c r="G443" s="234"/>
      <c r="H443" s="234"/>
      <c r="I443" s="234" t="s">
        <v>131</v>
      </c>
      <c r="J443" s="234" t="s">
        <v>1177</v>
      </c>
      <c r="K443" s="234">
        <v>1997</v>
      </c>
      <c r="L443" s="235" t="s">
        <v>246</v>
      </c>
      <c r="M443" s="236" t="s">
        <v>13</v>
      </c>
      <c r="N443" s="237" t="s">
        <v>227</v>
      </c>
      <c r="O443" s="236">
        <v>151</v>
      </c>
      <c r="P443" s="236"/>
      <c r="Q443" s="236"/>
      <c r="R443"/>
      <c r="U443" s="23"/>
      <c r="V443" s="23"/>
      <c r="X443" s="6"/>
      <c r="Y443" s="6"/>
      <c r="Z443" s="6"/>
      <c r="AF443"/>
      <c r="AG443"/>
      <c r="AH443"/>
    </row>
    <row r="444" spans="1:34" x14ac:dyDescent="0.25">
      <c r="A444" s="233" t="s">
        <v>1307</v>
      </c>
      <c r="B444" s="234">
        <v>25</v>
      </c>
      <c r="C444" s="234" t="s">
        <v>1178</v>
      </c>
      <c r="D444" s="234" t="s">
        <v>1179</v>
      </c>
      <c r="E444" s="234" t="s">
        <v>1180</v>
      </c>
      <c r="F444" s="234"/>
      <c r="G444" s="234"/>
      <c r="H444" s="234"/>
      <c r="I444" s="234" t="s">
        <v>1174</v>
      </c>
      <c r="J444" s="234" t="s">
        <v>1181</v>
      </c>
      <c r="K444" s="234">
        <v>1992</v>
      </c>
      <c r="L444" s="235" t="s">
        <v>1182</v>
      </c>
      <c r="M444" s="236" t="s">
        <v>35</v>
      </c>
      <c r="N444" s="237" t="s">
        <v>198</v>
      </c>
      <c r="O444" s="236">
        <v>230</v>
      </c>
      <c r="P444" s="236"/>
      <c r="Q444" s="236"/>
      <c r="R444"/>
      <c r="U444" s="23"/>
      <c r="V444" s="23"/>
      <c r="X444" s="6"/>
      <c r="Y444" s="6"/>
      <c r="Z444" s="6"/>
      <c r="AF444"/>
      <c r="AG444"/>
      <c r="AH444"/>
    </row>
    <row r="445" spans="1:34" x14ac:dyDescent="0.25">
      <c r="A445" s="233" t="s">
        <v>1307</v>
      </c>
      <c r="B445" s="234">
        <v>26</v>
      </c>
      <c r="C445" s="234" t="s">
        <v>1183</v>
      </c>
      <c r="D445" s="234" t="s">
        <v>1184</v>
      </c>
      <c r="E445" s="234" t="s">
        <v>891</v>
      </c>
      <c r="F445" s="234"/>
      <c r="G445" s="234"/>
      <c r="H445" s="234"/>
      <c r="I445" s="234" t="s">
        <v>1185</v>
      </c>
      <c r="J445" s="234" t="s">
        <v>1186</v>
      </c>
      <c r="K445" s="234">
        <v>1979</v>
      </c>
      <c r="L445" s="235" t="s">
        <v>1182</v>
      </c>
      <c r="M445" s="236" t="s">
        <v>19</v>
      </c>
      <c r="N445" s="237" t="s">
        <v>202</v>
      </c>
      <c r="O445" s="236">
        <v>174</v>
      </c>
      <c r="P445" s="236"/>
      <c r="Q445" s="236"/>
      <c r="R445"/>
      <c r="U445" s="23"/>
      <c r="V445" s="23"/>
      <c r="X445" s="6"/>
      <c r="Y445" s="6"/>
      <c r="Z445" s="6"/>
      <c r="AF445"/>
      <c r="AG445"/>
      <c r="AH445"/>
    </row>
    <row r="446" spans="1:34" x14ac:dyDescent="0.25">
      <c r="A446" s="233" t="s">
        <v>1307</v>
      </c>
      <c r="B446" s="234">
        <v>27</v>
      </c>
      <c r="C446" s="234" t="s">
        <v>1187</v>
      </c>
      <c r="D446" s="234" t="s">
        <v>1188</v>
      </c>
      <c r="E446" s="234" t="s">
        <v>1189</v>
      </c>
      <c r="F446" s="234"/>
      <c r="G446" s="234"/>
      <c r="H446" s="234"/>
      <c r="I446" s="234" t="s">
        <v>68</v>
      </c>
      <c r="J446" s="234" t="s">
        <v>1190</v>
      </c>
      <c r="K446" s="234">
        <v>1990</v>
      </c>
      <c r="L446" s="235" t="s">
        <v>1191</v>
      </c>
      <c r="M446" s="236" t="s">
        <v>35</v>
      </c>
      <c r="N446" s="237" t="s">
        <v>198</v>
      </c>
      <c r="O446" s="236">
        <v>187</v>
      </c>
      <c r="P446" s="236"/>
      <c r="Q446" s="236"/>
      <c r="R446"/>
      <c r="U446" s="23"/>
      <c r="V446" s="23"/>
      <c r="X446" s="6"/>
      <c r="Y446" s="6"/>
      <c r="Z446" s="6"/>
      <c r="AF446"/>
      <c r="AG446"/>
      <c r="AH446"/>
    </row>
    <row r="447" spans="1:34" x14ac:dyDescent="0.25">
      <c r="A447" s="233" t="s">
        <v>1307</v>
      </c>
      <c r="B447" s="234">
        <v>28</v>
      </c>
      <c r="C447" s="234" t="s">
        <v>1192</v>
      </c>
      <c r="D447" s="234" t="s">
        <v>1193</v>
      </c>
      <c r="E447" s="234" t="s">
        <v>1194</v>
      </c>
      <c r="F447" s="234"/>
      <c r="G447" s="234"/>
      <c r="H447" s="234"/>
      <c r="I447" s="234" t="s">
        <v>1195</v>
      </c>
      <c r="J447" s="234" t="s">
        <v>1196</v>
      </c>
      <c r="K447" s="234">
        <v>1943</v>
      </c>
      <c r="L447" s="235" t="s">
        <v>618</v>
      </c>
      <c r="M447" s="236" t="s">
        <v>350</v>
      </c>
      <c r="N447" s="237" t="s">
        <v>351</v>
      </c>
      <c r="O447" s="236">
        <v>1268</v>
      </c>
      <c r="P447" s="236"/>
      <c r="Q447" s="236"/>
      <c r="R447"/>
      <c r="U447" s="23"/>
      <c r="V447" s="23"/>
      <c r="X447" s="6"/>
      <c r="Y447" s="6"/>
      <c r="Z447" s="6"/>
      <c r="AF447"/>
      <c r="AG447"/>
      <c r="AH447"/>
    </row>
    <row r="448" spans="1:34" x14ac:dyDescent="0.25">
      <c r="A448" s="233" t="s">
        <v>1307</v>
      </c>
      <c r="B448" s="234">
        <v>29</v>
      </c>
      <c r="C448" s="234" t="s">
        <v>1197</v>
      </c>
      <c r="D448" s="234" t="s">
        <v>1198</v>
      </c>
      <c r="E448" s="234" t="s">
        <v>1199</v>
      </c>
      <c r="F448" s="234">
        <v>35</v>
      </c>
      <c r="G448" s="234"/>
      <c r="H448" s="234"/>
      <c r="I448" s="234" t="s">
        <v>1200</v>
      </c>
      <c r="J448" s="234" t="s">
        <v>1201</v>
      </c>
      <c r="K448" s="234">
        <v>1991</v>
      </c>
      <c r="L448" s="235" t="s">
        <v>246</v>
      </c>
      <c r="M448" s="236" t="s">
        <v>35</v>
      </c>
      <c r="N448" s="237" t="s">
        <v>198</v>
      </c>
      <c r="O448" s="236">
        <v>160</v>
      </c>
      <c r="P448" s="236"/>
      <c r="Q448" s="236"/>
      <c r="R448"/>
      <c r="U448" s="23"/>
      <c r="V448" s="23"/>
      <c r="X448" s="6"/>
      <c r="Y448" s="6"/>
      <c r="Z448" s="6"/>
      <c r="AF448"/>
      <c r="AG448"/>
      <c r="AH448"/>
    </row>
    <row r="449" spans="1:34" x14ac:dyDescent="0.25">
      <c r="A449" s="233" t="s">
        <v>1307</v>
      </c>
      <c r="B449" s="234">
        <v>30</v>
      </c>
      <c r="C449" s="234" t="s">
        <v>138</v>
      </c>
      <c r="D449" s="234" t="s">
        <v>779</v>
      </c>
      <c r="E449" s="234" t="s">
        <v>650</v>
      </c>
      <c r="F449" s="234">
        <v>35</v>
      </c>
      <c r="G449" s="234"/>
      <c r="H449" s="234"/>
      <c r="I449" s="234" t="s">
        <v>33</v>
      </c>
      <c r="J449" s="234" t="s">
        <v>1018</v>
      </c>
      <c r="K449" s="234">
        <v>1984</v>
      </c>
      <c r="L449" s="235" t="s">
        <v>208</v>
      </c>
      <c r="M449" s="236" t="s">
        <v>35</v>
      </c>
      <c r="N449" s="237" t="s">
        <v>198</v>
      </c>
      <c r="O449" s="236">
        <v>162</v>
      </c>
      <c r="P449" s="236"/>
      <c r="Q449" s="236"/>
      <c r="R449"/>
      <c r="U449" s="23"/>
      <c r="V449" s="23"/>
      <c r="X449" s="6"/>
      <c r="Y449" s="6"/>
      <c r="Z449" s="6"/>
      <c r="AF449"/>
      <c r="AG449"/>
      <c r="AH449"/>
    </row>
    <row r="450" spans="1:34" x14ac:dyDescent="0.25">
      <c r="A450" s="233" t="s">
        <v>1307</v>
      </c>
      <c r="B450" s="234">
        <v>31</v>
      </c>
      <c r="C450" s="234" t="s">
        <v>1202</v>
      </c>
      <c r="D450" s="234" t="s">
        <v>698</v>
      </c>
      <c r="E450" s="234" t="s">
        <v>697</v>
      </c>
      <c r="F450" s="234"/>
      <c r="G450" s="234"/>
      <c r="H450" s="234"/>
      <c r="I450" s="234" t="s">
        <v>33</v>
      </c>
      <c r="J450" s="234" t="s">
        <v>977</v>
      </c>
      <c r="K450" s="234">
        <v>1966</v>
      </c>
      <c r="L450" s="235" t="s">
        <v>208</v>
      </c>
      <c r="M450" s="236" t="s">
        <v>30</v>
      </c>
      <c r="N450" s="237" t="s">
        <v>204</v>
      </c>
      <c r="O450" s="236">
        <v>618</v>
      </c>
      <c r="P450" s="236"/>
      <c r="Q450" s="236"/>
      <c r="R450"/>
      <c r="U450" s="23"/>
      <c r="V450" s="23"/>
      <c r="X450" s="6"/>
      <c r="Y450" s="6"/>
      <c r="Z450" s="6"/>
      <c r="AF450"/>
      <c r="AG450"/>
      <c r="AH450"/>
    </row>
    <row r="451" spans="1:34" x14ac:dyDescent="0.25">
      <c r="A451" s="233" t="s">
        <v>1307</v>
      </c>
      <c r="B451" s="234">
        <v>32</v>
      </c>
      <c r="C451" s="234" t="s">
        <v>107</v>
      </c>
      <c r="D451" s="234" t="s">
        <v>818</v>
      </c>
      <c r="E451" s="234" t="s">
        <v>794</v>
      </c>
      <c r="F451" s="234"/>
      <c r="G451" s="234"/>
      <c r="H451" s="234"/>
      <c r="I451" s="234" t="s">
        <v>1016</v>
      </c>
      <c r="J451" s="234" t="s">
        <v>603</v>
      </c>
      <c r="K451" s="234">
        <v>2003</v>
      </c>
      <c r="L451" s="235" t="s">
        <v>208</v>
      </c>
      <c r="M451" s="236" t="s">
        <v>13</v>
      </c>
      <c r="N451" s="237" t="s">
        <v>227</v>
      </c>
      <c r="O451" s="236">
        <v>106</v>
      </c>
      <c r="P451" s="236"/>
      <c r="Q451" s="236"/>
      <c r="R451"/>
      <c r="U451" s="23"/>
      <c r="V451" s="23"/>
      <c r="X451" s="6"/>
      <c r="Y451" s="6"/>
      <c r="Z451" s="6"/>
      <c r="AF451"/>
      <c r="AG451"/>
      <c r="AH451"/>
    </row>
    <row r="452" spans="1:34" x14ac:dyDescent="0.25">
      <c r="A452" s="233" t="s">
        <v>1307</v>
      </c>
      <c r="B452" s="234">
        <v>33</v>
      </c>
      <c r="C452" s="234" t="s">
        <v>1203</v>
      </c>
      <c r="D452" s="234" t="s">
        <v>1204</v>
      </c>
      <c r="E452" s="234" t="s">
        <v>726</v>
      </c>
      <c r="F452" s="234"/>
      <c r="G452" s="234"/>
      <c r="H452" s="234"/>
      <c r="I452" s="234" t="s">
        <v>1205</v>
      </c>
      <c r="J452" s="234">
        <v>250</v>
      </c>
      <c r="K452" s="234">
        <v>1969</v>
      </c>
      <c r="L452" s="235" t="s">
        <v>208</v>
      </c>
      <c r="M452" s="236" t="s">
        <v>276</v>
      </c>
      <c r="N452" s="237" t="s">
        <v>277</v>
      </c>
      <c r="O452" s="236">
        <v>50</v>
      </c>
      <c r="P452" s="236"/>
      <c r="Q452" s="236"/>
      <c r="R452"/>
      <c r="U452" s="23"/>
      <c r="V452" s="23"/>
      <c r="X452" s="6"/>
      <c r="Y452" s="6"/>
      <c r="Z452" s="6"/>
      <c r="AF452"/>
      <c r="AG452"/>
      <c r="AH452"/>
    </row>
    <row r="453" spans="1:34" x14ac:dyDescent="0.25">
      <c r="A453" s="233" t="s">
        <v>1307</v>
      </c>
      <c r="B453" s="234">
        <v>34</v>
      </c>
      <c r="C453" s="234" t="s">
        <v>14</v>
      </c>
      <c r="D453" s="234" t="s">
        <v>698</v>
      </c>
      <c r="E453" s="234" t="s">
        <v>766</v>
      </c>
      <c r="F453" s="234"/>
      <c r="G453" s="234"/>
      <c r="H453" s="234"/>
      <c r="I453" s="234" t="s">
        <v>105</v>
      </c>
      <c r="J453" s="234" t="s">
        <v>610</v>
      </c>
      <c r="K453" s="234">
        <v>1979</v>
      </c>
      <c r="L453" s="235" t="s">
        <v>208</v>
      </c>
      <c r="M453" s="236" t="s">
        <v>95</v>
      </c>
      <c r="N453" s="237" t="s">
        <v>209</v>
      </c>
      <c r="O453" s="236">
        <v>97</v>
      </c>
      <c r="P453" s="236"/>
      <c r="Q453" s="236"/>
      <c r="R453"/>
      <c r="U453" s="23"/>
      <c r="V453" s="23"/>
      <c r="X453" s="6"/>
      <c r="Y453" s="6"/>
      <c r="Z453" s="6"/>
      <c r="AF453"/>
      <c r="AG453"/>
      <c r="AH453"/>
    </row>
    <row r="454" spans="1:34" x14ac:dyDescent="0.25">
      <c r="A454" s="233" t="s">
        <v>1307</v>
      </c>
      <c r="B454" s="234">
        <v>35</v>
      </c>
      <c r="C454" s="234" t="s">
        <v>96</v>
      </c>
      <c r="D454" s="234" t="s">
        <v>669</v>
      </c>
      <c r="E454" s="234" t="s">
        <v>668</v>
      </c>
      <c r="F454" s="234"/>
      <c r="G454" s="234"/>
      <c r="H454" s="234"/>
      <c r="I454" s="234" t="s">
        <v>1206</v>
      </c>
      <c r="J454" s="234" t="s">
        <v>1207</v>
      </c>
      <c r="K454" s="234">
        <v>1953</v>
      </c>
      <c r="L454" s="235" t="s">
        <v>208</v>
      </c>
      <c r="M454" s="236" t="s">
        <v>44</v>
      </c>
      <c r="N454" s="237" t="s">
        <v>222</v>
      </c>
      <c r="O454" s="236">
        <v>51</v>
      </c>
      <c r="P454" s="236"/>
      <c r="Q454" s="236"/>
      <c r="R454"/>
      <c r="U454" s="23"/>
      <c r="V454" s="23"/>
      <c r="X454" s="6"/>
      <c r="Y454" s="6"/>
      <c r="Z454" s="6"/>
      <c r="AF454"/>
      <c r="AG454"/>
      <c r="AH454"/>
    </row>
    <row r="455" spans="1:34" x14ac:dyDescent="0.25">
      <c r="A455" s="233" t="s">
        <v>1307</v>
      </c>
      <c r="B455" s="234">
        <v>36</v>
      </c>
      <c r="C455" s="234" t="s">
        <v>61</v>
      </c>
      <c r="D455" s="234" t="s">
        <v>1208</v>
      </c>
      <c r="E455" s="234" t="s">
        <v>753</v>
      </c>
      <c r="F455" s="234">
        <v>35</v>
      </c>
      <c r="G455" s="234"/>
      <c r="H455" s="234"/>
      <c r="I455" s="234" t="s">
        <v>660</v>
      </c>
      <c r="J455" s="234">
        <v>190</v>
      </c>
      <c r="K455" s="234">
        <v>1990</v>
      </c>
      <c r="L455" s="235" t="s">
        <v>208</v>
      </c>
      <c r="M455" s="236" t="s">
        <v>35</v>
      </c>
      <c r="N455" s="237" t="s">
        <v>198</v>
      </c>
      <c r="O455" s="236">
        <v>171</v>
      </c>
      <c r="P455" s="236"/>
      <c r="Q455" s="236"/>
      <c r="R455"/>
      <c r="U455" s="23"/>
      <c r="V455" s="23"/>
      <c r="X455" s="6"/>
      <c r="Y455" s="6"/>
      <c r="Z455" s="6"/>
      <c r="AF455"/>
      <c r="AG455"/>
      <c r="AH455"/>
    </row>
    <row r="456" spans="1:34" x14ac:dyDescent="0.25">
      <c r="A456" s="233" t="s">
        <v>1307</v>
      </c>
      <c r="B456" s="234">
        <v>37</v>
      </c>
      <c r="C456" s="234" t="s">
        <v>1209</v>
      </c>
      <c r="D456" s="234" t="s">
        <v>851</v>
      </c>
      <c r="E456" s="234" t="s">
        <v>819</v>
      </c>
      <c r="F456" s="234"/>
      <c r="G456" s="234"/>
      <c r="H456" s="234"/>
      <c r="I456" s="234" t="s">
        <v>105</v>
      </c>
      <c r="J456" s="234" t="s">
        <v>333</v>
      </c>
      <c r="K456" s="234">
        <v>1953</v>
      </c>
      <c r="L456" s="235" t="s">
        <v>208</v>
      </c>
      <c r="M456" s="236" t="s">
        <v>44</v>
      </c>
      <c r="N456" s="237" t="s">
        <v>222</v>
      </c>
      <c r="O456" s="236">
        <v>76</v>
      </c>
      <c r="P456" s="236"/>
      <c r="Q456" s="236"/>
      <c r="R456"/>
      <c r="U456" s="23"/>
      <c r="V456" s="23"/>
      <c r="X456" s="6"/>
      <c r="Y456" s="6"/>
      <c r="Z456" s="6"/>
      <c r="AF456"/>
      <c r="AG456"/>
      <c r="AH456"/>
    </row>
    <row r="457" spans="1:34" x14ac:dyDescent="0.25">
      <c r="A457" s="233" t="s">
        <v>1307</v>
      </c>
      <c r="B457" s="234">
        <v>38</v>
      </c>
      <c r="C457" s="234" t="s">
        <v>31</v>
      </c>
      <c r="D457" s="234" t="s">
        <v>699</v>
      </c>
      <c r="E457" s="234" t="s">
        <v>638</v>
      </c>
      <c r="F457" s="234"/>
      <c r="G457" s="234"/>
      <c r="H457" s="234"/>
      <c r="I457" s="234" t="s">
        <v>1016</v>
      </c>
      <c r="J457" s="234" t="s">
        <v>506</v>
      </c>
      <c r="K457" s="234">
        <v>1967</v>
      </c>
      <c r="L457" s="235" t="s">
        <v>208</v>
      </c>
      <c r="M457" s="236" t="s">
        <v>30</v>
      </c>
      <c r="N457" s="237" t="s">
        <v>204</v>
      </c>
      <c r="O457" s="236">
        <v>139</v>
      </c>
      <c r="P457" s="236"/>
      <c r="Q457" s="236"/>
      <c r="R457"/>
      <c r="U457" s="23"/>
      <c r="V457" s="23"/>
      <c r="X457" s="6"/>
      <c r="Y457" s="6"/>
      <c r="Z457" s="6"/>
      <c r="AF457"/>
      <c r="AG457"/>
      <c r="AH457"/>
    </row>
    <row r="458" spans="1:34" x14ac:dyDescent="0.25">
      <c r="A458" s="233" t="s">
        <v>1307</v>
      </c>
      <c r="B458" s="234">
        <v>39</v>
      </c>
      <c r="C458" s="234" t="s">
        <v>116</v>
      </c>
      <c r="D458" s="234" t="s">
        <v>1210</v>
      </c>
      <c r="E458" s="234" t="s">
        <v>674</v>
      </c>
      <c r="F458" s="234"/>
      <c r="G458" s="234"/>
      <c r="H458" s="234"/>
      <c r="I458" s="234" t="s">
        <v>443</v>
      </c>
      <c r="J458" s="234" t="s">
        <v>444</v>
      </c>
      <c r="K458" s="234">
        <v>1980</v>
      </c>
      <c r="L458" s="235" t="s">
        <v>208</v>
      </c>
      <c r="M458" s="236" t="s">
        <v>95</v>
      </c>
      <c r="N458" s="237" t="s">
        <v>209</v>
      </c>
      <c r="O458" s="236">
        <v>100</v>
      </c>
      <c r="P458" s="236"/>
      <c r="Q458" s="236"/>
      <c r="R458"/>
      <c r="U458" s="23"/>
      <c r="V458" s="23"/>
      <c r="X458" s="6"/>
      <c r="Y458" s="6"/>
      <c r="Z458" s="6"/>
      <c r="AF458"/>
      <c r="AG458"/>
      <c r="AH458"/>
    </row>
    <row r="459" spans="1:34" x14ac:dyDescent="0.25">
      <c r="A459" s="233" t="s">
        <v>1307</v>
      </c>
      <c r="B459" s="234">
        <v>40</v>
      </c>
      <c r="C459" s="234" t="s">
        <v>86</v>
      </c>
      <c r="D459" s="234" t="s">
        <v>699</v>
      </c>
      <c r="E459" s="234" t="s">
        <v>846</v>
      </c>
      <c r="F459" s="234"/>
      <c r="G459" s="234"/>
      <c r="H459" s="234"/>
      <c r="I459" s="234" t="s">
        <v>443</v>
      </c>
      <c r="J459" s="234" t="s">
        <v>1211</v>
      </c>
      <c r="K459" s="234">
        <v>1973</v>
      </c>
      <c r="L459" s="235" t="s">
        <v>208</v>
      </c>
      <c r="M459" s="236" t="s">
        <v>95</v>
      </c>
      <c r="N459" s="237" t="s">
        <v>209</v>
      </c>
      <c r="O459" s="236">
        <v>39</v>
      </c>
      <c r="P459" s="236"/>
      <c r="Q459" s="236"/>
      <c r="R459"/>
      <c r="U459" s="23"/>
      <c r="V459" s="23"/>
      <c r="X459" s="6"/>
      <c r="Y459" s="6"/>
      <c r="Z459" s="6"/>
      <c r="AF459"/>
      <c r="AG459"/>
      <c r="AH459"/>
    </row>
    <row r="460" spans="1:34" x14ac:dyDescent="0.25">
      <c r="A460" s="233" t="s">
        <v>1307</v>
      </c>
      <c r="B460" s="234">
        <v>41</v>
      </c>
      <c r="C460" s="234" t="s">
        <v>193</v>
      </c>
      <c r="D460" s="234" t="s">
        <v>685</v>
      </c>
      <c r="E460" s="234" t="s">
        <v>694</v>
      </c>
      <c r="F460" s="234"/>
      <c r="G460" s="234"/>
      <c r="H460" s="234"/>
      <c r="I460" s="234" t="s">
        <v>500</v>
      </c>
      <c r="J460" s="234" t="s">
        <v>29</v>
      </c>
      <c r="K460" s="234">
        <v>1969</v>
      </c>
      <c r="L460" s="235" t="s">
        <v>208</v>
      </c>
      <c r="M460" s="236" t="s">
        <v>30</v>
      </c>
      <c r="N460" s="237" t="s">
        <v>204</v>
      </c>
      <c r="O460" s="236">
        <v>155</v>
      </c>
      <c r="P460" s="236"/>
      <c r="Q460" s="236"/>
      <c r="R460"/>
      <c r="U460" s="23"/>
      <c r="V460" s="23"/>
      <c r="X460" s="6"/>
      <c r="Y460" s="6"/>
      <c r="Z460" s="6"/>
      <c r="AF460"/>
      <c r="AG460"/>
      <c r="AH460"/>
    </row>
    <row r="461" spans="1:34" x14ac:dyDescent="0.25">
      <c r="A461" s="233" t="s">
        <v>1307</v>
      </c>
      <c r="B461" s="234">
        <v>42</v>
      </c>
      <c r="C461" s="234" t="s">
        <v>1212</v>
      </c>
      <c r="D461" s="234" t="s">
        <v>893</v>
      </c>
      <c r="E461" s="234" t="s">
        <v>694</v>
      </c>
      <c r="F461" s="234"/>
      <c r="G461" s="234"/>
      <c r="H461" s="234"/>
      <c r="I461" s="234" t="s">
        <v>105</v>
      </c>
      <c r="J461" s="234" t="s">
        <v>528</v>
      </c>
      <c r="K461" s="234">
        <v>1957</v>
      </c>
      <c r="L461" s="235" t="s">
        <v>208</v>
      </c>
      <c r="M461" s="236" t="s">
        <v>276</v>
      </c>
      <c r="N461" s="237" t="s">
        <v>277</v>
      </c>
      <c r="O461" s="236">
        <v>123</v>
      </c>
      <c r="P461" s="236"/>
      <c r="Q461" s="236"/>
      <c r="R461"/>
      <c r="U461" s="23"/>
      <c r="V461" s="23"/>
      <c r="X461" s="6"/>
      <c r="Y461" s="6"/>
      <c r="Z461" s="6"/>
      <c r="AF461"/>
      <c r="AG461"/>
      <c r="AH461"/>
    </row>
    <row r="462" spans="1:34" x14ac:dyDescent="0.25">
      <c r="A462" s="233" t="s">
        <v>1307</v>
      </c>
      <c r="B462" s="234">
        <v>43</v>
      </c>
      <c r="C462" s="234" t="s">
        <v>1213</v>
      </c>
      <c r="D462" s="234" t="s">
        <v>1060</v>
      </c>
      <c r="E462" s="234" t="s">
        <v>1214</v>
      </c>
      <c r="F462" s="234"/>
      <c r="G462" s="234"/>
      <c r="H462" s="234"/>
      <c r="I462" s="234" t="s">
        <v>105</v>
      </c>
      <c r="J462" s="234" t="s">
        <v>1215</v>
      </c>
      <c r="K462" s="234">
        <v>1998</v>
      </c>
      <c r="L462" s="235" t="s">
        <v>1216</v>
      </c>
      <c r="M462" s="236" t="s">
        <v>13</v>
      </c>
      <c r="N462" s="237" t="s">
        <v>227</v>
      </c>
      <c r="O462" s="236">
        <v>799</v>
      </c>
      <c r="P462" s="236"/>
      <c r="Q462" s="236"/>
      <c r="R462"/>
      <c r="U462" s="23"/>
      <c r="V462" s="23"/>
      <c r="X462" s="6"/>
      <c r="Y462" s="6"/>
      <c r="Z462" s="6"/>
      <c r="AF462"/>
      <c r="AG462"/>
      <c r="AH462"/>
    </row>
    <row r="463" spans="1:34" x14ac:dyDescent="0.25">
      <c r="A463" s="233" t="s">
        <v>1307</v>
      </c>
      <c r="B463" s="234">
        <v>45</v>
      </c>
      <c r="C463" s="234" t="s">
        <v>436</v>
      </c>
      <c r="D463" s="234" t="s">
        <v>808</v>
      </c>
      <c r="E463" s="234" t="s">
        <v>807</v>
      </c>
      <c r="F463" s="234"/>
      <c r="G463" s="234"/>
      <c r="H463" s="234"/>
      <c r="I463" s="234" t="s">
        <v>809</v>
      </c>
      <c r="J463" s="234" t="s">
        <v>1000</v>
      </c>
      <c r="K463" s="234">
        <v>1981</v>
      </c>
      <c r="L463" s="235" t="s">
        <v>246</v>
      </c>
      <c r="M463" s="236" t="s">
        <v>35</v>
      </c>
      <c r="N463" s="237" t="s">
        <v>198</v>
      </c>
      <c r="O463" s="236">
        <v>175</v>
      </c>
      <c r="P463" s="236"/>
      <c r="Q463" s="236"/>
      <c r="R463"/>
      <c r="U463" s="23"/>
      <c r="V463" s="23"/>
      <c r="X463" s="6"/>
      <c r="Y463" s="6"/>
      <c r="Z463" s="6"/>
      <c r="AF463"/>
      <c r="AG463"/>
      <c r="AH463"/>
    </row>
    <row r="464" spans="1:34" x14ac:dyDescent="0.25">
      <c r="A464" s="233" t="s">
        <v>1307</v>
      </c>
      <c r="B464" s="234">
        <v>46</v>
      </c>
      <c r="C464" s="234" t="s">
        <v>411</v>
      </c>
      <c r="D464" s="234" t="s">
        <v>772</v>
      </c>
      <c r="E464" s="234" t="s">
        <v>753</v>
      </c>
      <c r="F464" s="234">
        <v>35</v>
      </c>
      <c r="G464" s="234"/>
      <c r="H464" s="234"/>
      <c r="I464" s="234" t="s">
        <v>33</v>
      </c>
      <c r="J464" s="234" t="s">
        <v>1221</v>
      </c>
      <c r="K464" s="234">
        <v>1991</v>
      </c>
      <c r="L464" s="235" t="s">
        <v>226</v>
      </c>
      <c r="M464" s="236" t="s">
        <v>35</v>
      </c>
      <c r="N464" s="237" t="s">
        <v>198</v>
      </c>
      <c r="O464" s="236">
        <v>86</v>
      </c>
      <c r="P464" s="236"/>
      <c r="Q464" s="236"/>
      <c r="R464"/>
      <c r="U464" s="23"/>
      <c r="V464" s="23"/>
      <c r="X464" s="6"/>
      <c r="Y464" s="6"/>
      <c r="Z464" s="6"/>
      <c r="AF464"/>
      <c r="AG464"/>
      <c r="AH464"/>
    </row>
    <row r="465" spans="1:34" x14ac:dyDescent="0.25">
      <c r="A465" s="233" t="s">
        <v>1307</v>
      </c>
      <c r="B465" s="234">
        <v>47</v>
      </c>
      <c r="C465" s="234" t="s">
        <v>1222</v>
      </c>
      <c r="D465" s="234" t="s">
        <v>1223</v>
      </c>
      <c r="E465" s="234" t="s">
        <v>1180</v>
      </c>
      <c r="F465" s="234"/>
      <c r="G465" s="234"/>
      <c r="H465" s="234"/>
      <c r="I465" s="234" t="s">
        <v>636</v>
      </c>
      <c r="J465" s="234" t="s">
        <v>1224</v>
      </c>
      <c r="K465" s="234">
        <v>1989</v>
      </c>
      <c r="L465" s="235" t="s">
        <v>226</v>
      </c>
      <c r="M465" s="236" t="s">
        <v>35</v>
      </c>
      <c r="N465" s="237" t="s">
        <v>198</v>
      </c>
      <c r="O465" s="236">
        <v>161</v>
      </c>
      <c r="P465" s="236"/>
      <c r="Q465" s="236"/>
      <c r="R465"/>
      <c r="U465" s="23"/>
      <c r="V465" s="23"/>
      <c r="X465" s="6"/>
      <c r="Y465" s="6"/>
      <c r="Z465" s="6"/>
      <c r="AF465"/>
      <c r="AG465"/>
      <c r="AH465"/>
    </row>
    <row r="466" spans="1:34" x14ac:dyDescent="0.25">
      <c r="A466" s="233" t="s">
        <v>1307</v>
      </c>
      <c r="B466" s="234">
        <v>48</v>
      </c>
      <c r="C466" s="234" t="s">
        <v>45</v>
      </c>
      <c r="D466" s="234" t="s">
        <v>1225</v>
      </c>
      <c r="E466" s="234" t="s">
        <v>1226</v>
      </c>
      <c r="F466" s="234"/>
      <c r="G466" s="234"/>
      <c r="H466" s="234"/>
      <c r="I466" s="234" t="s">
        <v>500</v>
      </c>
      <c r="J466" s="234" t="s">
        <v>1227</v>
      </c>
      <c r="K466" s="234">
        <v>1976</v>
      </c>
      <c r="L466" s="235" t="s">
        <v>239</v>
      </c>
      <c r="M466" s="236" t="s">
        <v>19</v>
      </c>
      <c r="N466" s="237" t="s">
        <v>202</v>
      </c>
      <c r="O466" s="236">
        <v>5000</v>
      </c>
      <c r="P466" s="236"/>
      <c r="Q466" s="236"/>
      <c r="R466"/>
      <c r="U466" s="23"/>
      <c r="V466" s="23"/>
      <c r="X466" s="6"/>
      <c r="Y466" s="6"/>
      <c r="Z466" s="6"/>
      <c r="AF466"/>
      <c r="AG466"/>
      <c r="AH466"/>
    </row>
    <row r="467" spans="1:34" x14ac:dyDescent="0.25">
      <c r="A467" s="233" t="s">
        <v>1307</v>
      </c>
      <c r="B467" s="234">
        <v>49</v>
      </c>
      <c r="C467" s="234" t="s">
        <v>1228</v>
      </c>
      <c r="D467" s="234" t="s">
        <v>1223</v>
      </c>
      <c r="E467" s="234" t="s">
        <v>1229</v>
      </c>
      <c r="F467" s="234">
        <v>35</v>
      </c>
      <c r="G467" s="234"/>
      <c r="H467" s="234"/>
      <c r="I467" s="234" t="s">
        <v>68</v>
      </c>
      <c r="J467" s="234">
        <v>900</v>
      </c>
      <c r="K467" s="234">
        <v>1996</v>
      </c>
      <c r="L467" s="235" t="s">
        <v>226</v>
      </c>
      <c r="M467" s="236" t="s">
        <v>35</v>
      </c>
      <c r="N467" s="237" t="s">
        <v>198</v>
      </c>
      <c r="O467" s="236">
        <v>140</v>
      </c>
      <c r="P467" s="236"/>
      <c r="Q467" s="236"/>
      <c r="R467"/>
      <c r="U467" s="23"/>
      <c r="V467" s="23"/>
      <c r="X467" s="6"/>
      <c r="Y467" s="6"/>
      <c r="Z467" s="6"/>
      <c r="AF467"/>
      <c r="AG467"/>
      <c r="AH467"/>
    </row>
    <row r="468" spans="1:34" x14ac:dyDescent="0.25">
      <c r="A468" s="233" t="s">
        <v>1307</v>
      </c>
      <c r="B468" s="234">
        <v>50</v>
      </c>
      <c r="C468" s="234" t="s">
        <v>111</v>
      </c>
      <c r="D468" s="234" t="s">
        <v>703</v>
      </c>
      <c r="E468" s="234" t="s">
        <v>1230</v>
      </c>
      <c r="F468" s="234"/>
      <c r="G468" s="234"/>
      <c r="H468" s="234"/>
      <c r="I468" s="234" t="s">
        <v>660</v>
      </c>
      <c r="J468" s="234" t="s">
        <v>1231</v>
      </c>
      <c r="K468" s="234">
        <v>1970</v>
      </c>
      <c r="L468" s="235" t="s">
        <v>246</v>
      </c>
      <c r="M468" s="236" t="s">
        <v>30</v>
      </c>
      <c r="N468" s="237" t="s">
        <v>204</v>
      </c>
      <c r="O468" s="236">
        <v>335</v>
      </c>
      <c r="P468" s="236"/>
      <c r="Q468" s="236"/>
      <c r="R468"/>
      <c r="U468" s="23"/>
      <c r="V468" s="23"/>
      <c r="X468" s="6"/>
      <c r="Y468" s="6"/>
      <c r="Z468" s="6"/>
      <c r="AF468"/>
      <c r="AG468"/>
      <c r="AH468"/>
    </row>
    <row r="469" spans="1:34" x14ac:dyDescent="0.25">
      <c r="A469" s="233" t="s">
        <v>1307</v>
      </c>
      <c r="B469" s="234">
        <v>51</v>
      </c>
      <c r="C469" s="234" t="s">
        <v>356</v>
      </c>
      <c r="D469" s="234" t="s">
        <v>1232</v>
      </c>
      <c r="E469" s="234" t="s">
        <v>852</v>
      </c>
      <c r="F469" s="234"/>
      <c r="G469" s="234"/>
      <c r="H469" s="234"/>
      <c r="I469" s="234" t="s">
        <v>660</v>
      </c>
      <c r="J469" s="234" t="s">
        <v>1233</v>
      </c>
      <c r="K469" s="234">
        <v>1996</v>
      </c>
      <c r="L469" s="235" t="s">
        <v>1234</v>
      </c>
      <c r="M469" s="236" t="s">
        <v>35</v>
      </c>
      <c r="N469" s="237" t="s">
        <v>198</v>
      </c>
      <c r="O469" s="236">
        <v>1399</v>
      </c>
      <c r="P469" s="236"/>
      <c r="Q469" s="236"/>
      <c r="R469"/>
      <c r="U469" s="23"/>
      <c r="V469" s="23"/>
      <c r="X469" s="6"/>
      <c r="Y469" s="6"/>
      <c r="Z469" s="6"/>
      <c r="AF469"/>
      <c r="AG469"/>
      <c r="AH469"/>
    </row>
    <row r="470" spans="1:34" x14ac:dyDescent="0.25">
      <c r="A470" s="233" t="s">
        <v>1307</v>
      </c>
      <c r="B470" s="234">
        <v>52</v>
      </c>
      <c r="C470" s="234" t="s">
        <v>1235</v>
      </c>
      <c r="D470" s="234" t="s">
        <v>1042</v>
      </c>
      <c r="E470" s="234" t="s">
        <v>1043</v>
      </c>
      <c r="F470" s="234"/>
      <c r="G470" s="234"/>
      <c r="H470" s="234"/>
      <c r="I470" s="234" t="s">
        <v>973</v>
      </c>
      <c r="J470" s="234" t="s">
        <v>1236</v>
      </c>
      <c r="K470" s="234">
        <v>1928</v>
      </c>
      <c r="L470" s="235" t="s">
        <v>1237</v>
      </c>
      <c r="M470" s="236" t="s">
        <v>646</v>
      </c>
      <c r="N470" s="237" t="s">
        <v>1238</v>
      </c>
      <c r="O470" s="236">
        <v>798</v>
      </c>
      <c r="P470" s="236"/>
      <c r="Q470" s="236"/>
      <c r="R470"/>
      <c r="U470" s="23"/>
      <c r="V470" s="23"/>
      <c r="X470" s="6"/>
      <c r="Y470" s="6"/>
      <c r="Z470" s="6"/>
      <c r="AF470"/>
      <c r="AG470"/>
      <c r="AH470"/>
    </row>
    <row r="471" spans="1:34" x14ac:dyDescent="0.25">
      <c r="A471" s="233" t="s">
        <v>1307</v>
      </c>
      <c r="B471" s="234">
        <v>53</v>
      </c>
      <c r="C471" s="234" t="s">
        <v>1239</v>
      </c>
      <c r="D471" s="234" t="s">
        <v>1240</v>
      </c>
      <c r="E471" s="234" t="s">
        <v>1241</v>
      </c>
      <c r="F471" s="234"/>
      <c r="G471" s="234"/>
      <c r="H471" s="234"/>
      <c r="I471" s="234" t="s">
        <v>1242</v>
      </c>
      <c r="J471" s="234" t="s">
        <v>1243</v>
      </c>
      <c r="K471" s="234">
        <v>1996</v>
      </c>
      <c r="L471" s="235" t="s">
        <v>246</v>
      </c>
      <c r="M471" s="236" t="s">
        <v>35</v>
      </c>
      <c r="N471" s="237" t="s">
        <v>198</v>
      </c>
      <c r="O471" s="236">
        <v>442</v>
      </c>
      <c r="P471" s="236"/>
      <c r="Q471" s="236"/>
      <c r="R471"/>
      <c r="U471" s="23"/>
      <c r="V471" s="23"/>
      <c r="X471" s="6"/>
      <c r="Y471" s="6"/>
      <c r="Z471" s="6"/>
      <c r="AF471"/>
      <c r="AG471"/>
      <c r="AH471"/>
    </row>
    <row r="472" spans="1:34" x14ac:dyDescent="0.25">
      <c r="A472" s="233" t="s">
        <v>1307</v>
      </c>
      <c r="B472" s="234">
        <v>54</v>
      </c>
      <c r="C472" s="234" t="s">
        <v>1244</v>
      </c>
      <c r="D472" s="234" t="s">
        <v>746</v>
      </c>
      <c r="E472" s="234" t="s">
        <v>745</v>
      </c>
      <c r="F472" s="234"/>
      <c r="G472" s="234"/>
      <c r="H472" s="234"/>
      <c r="I472" s="234" t="s">
        <v>500</v>
      </c>
      <c r="J472" s="234" t="s">
        <v>580</v>
      </c>
      <c r="K472" s="234">
        <v>1979</v>
      </c>
      <c r="L472" s="235" t="s">
        <v>226</v>
      </c>
      <c r="M472" s="236" t="s">
        <v>19</v>
      </c>
      <c r="N472" s="237" t="s">
        <v>202</v>
      </c>
      <c r="O472" s="236">
        <v>49</v>
      </c>
      <c r="P472" s="236"/>
      <c r="Q472" s="236"/>
      <c r="R472"/>
      <c r="U472" s="23"/>
      <c r="V472" s="23"/>
      <c r="X472" s="6"/>
      <c r="Y472" s="6"/>
      <c r="Z472" s="6"/>
      <c r="AF472"/>
      <c r="AG472"/>
      <c r="AH472"/>
    </row>
    <row r="473" spans="1:34" x14ac:dyDescent="0.25">
      <c r="A473" s="233" t="s">
        <v>1307</v>
      </c>
      <c r="B473" s="234">
        <v>55</v>
      </c>
      <c r="C473" s="234" t="s">
        <v>240</v>
      </c>
      <c r="D473" s="234" t="s">
        <v>706</v>
      </c>
      <c r="E473" s="234" t="s">
        <v>1245</v>
      </c>
      <c r="F473" s="234"/>
      <c r="G473" s="234"/>
      <c r="H473" s="234"/>
      <c r="I473" s="234" t="s">
        <v>233</v>
      </c>
      <c r="J473" s="234" t="s">
        <v>1246</v>
      </c>
      <c r="K473" s="234">
        <v>1937</v>
      </c>
      <c r="L473" s="235" t="s">
        <v>226</v>
      </c>
      <c r="M473" s="236" t="s">
        <v>25</v>
      </c>
      <c r="N473" s="237" t="s">
        <v>235</v>
      </c>
      <c r="O473" s="236">
        <v>41</v>
      </c>
      <c r="P473" s="236"/>
      <c r="Q473" s="236"/>
      <c r="R473"/>
      <c r="U473" s="23"/>
      <c r="V473" s="23"/>
      <c r="X473" s="6"/>
      <c r="Y473" s="6"/>
      <c r="Z473" s="6"/>
      <c r="AF473"/>
      <c r="AG473"/>
      <c r="AH473"/>
    </row>
    <row r="474" spans="1:34" x14ac:dyDescent="0.25">
      <c r="A474" s="233" t="s">
        <v>1307</v>
      </c>
      <c r="B474" s="234">
        <v>56</v>
      </c>
      <c r="C474" s="234" t="s">
        <v>1247</v>
      </c>
      <c r="D474" s="234" t="s">
        <v>706</v>
      </c>
      <c r="E474" s="234" t="s">
        <v>1248</v>
      </c>
      <c r="F474" s="234"/>
      <c r="G474" s="234"/>
      <c r="H474" s="234"/>
      <c r="I474" s="234" t="s">
        <v>286</v>
      </c>
      <c r="J474" s="234" t="s">
        <v>1249</v>
      </c>
      <c r="K474" s="234">
        <v>1977</v>
      </c>
      <c r="L474" s="235" t="s">
        <v>226</v>
      </c>
      <c r="M474" s="236" t="s">
        <v>19</v>
      </c>
      <c r="N474" s="237" t="s">
        <v>202</v>
      </c>
      <c r="O474" s="236">
        <v>63</v>
      </c>
      <c r="P474" s="236"/>
      <c r="Q474" s="236"/>
      <c r="R474"/>
      <c r="U474" s="23"/>
      <c r="V474" s="23"/>
      <c r="X474" s="6"/>
      <c r="Y474" s="6"/>
      <c r="Z474" s="6"/>
      <c r="AF474"/>
      <c r="AG474"/>
      <c r="AH474"/>
    </row>
    <row r="475" spans="1:34" x14ac:dyDescent="0.25">
      <c r="A475" s="233" t="s">
        <v>1307</v>
      </c>
      <c r="B475" s="234">
        <v>57</v>
      </c>
      <c r="C475" s="234" t="s">
        <v>26</v>
      </c>
      <c r="D475" s="234" t="s">
        <v>721</v>
      </c>
      <c r="E475" s="234" t="s">
        <v>650</v>
      </c>
      <c r="F475" s="234"/>
      <c r="G475" s="234"/>
      <c r="H475" s="234"/>
      <c r="I475" s="234" t="s">
        <v>500</v>
      </c>
      <c r="J475" s="234" t="s">
        <v>18</v>
      </c>
      <c r="K475" s="234">
        <v>1973</v>
      </c>
      <c r="L475" s="235" t="s">
        <v>226</v>
      </c>
      <c r="M475" s="236" t="s">
        <v>19</v>
      </c>
      <c r="N475" s="237" t="s">
        <v>202</v>
      </c>
      <c r="O475" s="236">
        <v>100</v>
      </c>
      <c r="P475" s="236"/>
      <c r="Q475" s="236"/>
      <c r="R475"/>
      <c r="U475" s="23"/>
      <c r="V475" s="23"/>
      <c r="X475" s="6"/>
      <c r="Y475" s="6"/>
      <c r="Z475" s="6"/>
      <c r="AF475"/>
      <c r="AG475"/>
      <c r="AH475"/>
    </row>
    <row r="476" spans="1:34" x14ac:dyDescent="0.25">
      <c r="A476" s="233" t="s">
        <v>1307</v>
      </c>
      <c r="B476" s="234">
        <v>58</v>
      </c>
      <c r="C476" s="234" t="s">
        <v>1250</v>
      </c>
      <c r="D476" s="234" t="s">
        <v>1251</v>
      </c>
      <c r="E476" s="234" t="s">
        <v>1066</v>
      </c>
      <c r="F476" s="234"/>
      <c r="G476" s="234"/>
      <c r="H476" s="234"/>
      <c r="I476" s="234" t="s">
        <v>660</v>
      </c>
      <c r="J476" s="234" t="s">
        <v>996</v>
      </c>
      <c r="K476" s="234">
        <v>1986</v>
      </c>
      <c r="L476" s="235" t="s">
        <v>239</v>
      </c>
      <c r="M476" s="236" t="s">
        <v>35</v>
      </c>
      <c r="N476" s="237" t="s">
        <v>198</v>
      </c>
      <c r="O476" s="236">
        <v>168</v>
      </c>
      <c r="P476" s="236"/>
      <c r="Q476" s="236"/>
      <c r="R476"/>
      <c r="U476" s="23"/>
      <c r="V476" s="23"/>
      <c r="X476" s="6"/>
      <c r="Y476" s="6"/>
      <c r="Z476" s="6"/>
      <c r="AF476"/>
      <c r="AG476"/>
      <c r="AH476"/>
    </row>
    <row r="477" spans="1:34" x14ac:dyDescent="0.25">
      <c r="A477" s="233" t="s">
        <v>1307</v>
      </c>
      <c r="B477" s="234">
        <v>59</v>
      </c>
      <c r="C477" s="234" t="s">
        <v>1252</v>
      </c>
      <c r="D477" s="234" t="s">
        <v>1031</v>
      </c>
      <c r="E477" s="234" t="s">
        <v>1032</v>
      </c>
      <c r="F477" s="234"/>
      <c r="G477" s="234"/>
      <c r="H477" s="234"/>
      <c r="I477" s="234" t="s">
        <v>660</v>
      </c>
      <c r="J477" s="234" t="s">
        <v>1253</v>
      </c>
      <c r="K477" s="234">
        <v>2002</v>
      </c>
      <c r="L477" s="235" t="s">
        <v>239</v>
      </c>
      <c r="M477" s="236" t="s">
        <v>13</v>
      </c>
      <c r="N477" s="237" t="s">
        <v>227</v>
      </c>
      <c r="O477" s="236">
        <v>71</v>
      </c>
      <c r="P477" s="236"/>
      <c r="Q477" s="236"/>
      <c r="R477"/>
      <c r="U477" s="23"/>
      <c r="V477" s="23"/>
      <c r="X477" s="6"/>
      <c r="Y477" s="6"/>
      <c r="Z477" s="6"/>
      <c r="AF477"/>
      <c r="AG477"/>
      <c r="AH477"/>
    </row>
    <row r="478" spans="1:34" x14ac:dyDescent="0.25">
      <c r="A478" s="233" t="s">
        <v>1307</v>
      </c>
      <c r="B478" s="234">
        <v>60</v>
      </c>
      <c r="C478" s="234" t="s">
        <v>1254</v>
      </c>
      <c r="D478" s="234" t="s">
        <v>1255</v>
      </c>
      <c r="E478" s="234" t="s">
        <v>1256</v>
      </c>
      <c r="F478" s="234"/>
      <c r="G478" s="234"/>
      <c r="H478" s="234"/>
      <c r="I478" s="234" t="s">
        <v>660</v>
      </c>
      <c r="J478" s="234" t="s">
        <v>603</v>
      </c>
      <c r="K478" s="234">
        <v>2003</v>
      </c>
      <c r="L478" s="235" t="s">
        <v>239</v>
      </c>
      <c r="M478" s="236" t="s">
        <v>13</v>
      </c>
      <c r="N478" s="237" t="s">
        <v>227</v>
      </c>
      <c r="O478" s="236">
        <v>526</v>
      </c>
      <c r="P478" s="236"/>
      <c r="Q478" s="236"/>
      <c r="R478"/>
      <c r="U478" s="23"/>
      <c r="V478" s="23"/>
      <c r="X478" s="6"/>
      <c r="Y478" s="6"/>
      <c r="Z478" s="6"/>
      <c r="AF478"/>
      <c r="AG478"/>
      <c r="AH478"/>
    </row>
    <row r="479" spans="1:34" x14ac:dyDescent="0.25">
      <c r="A479" s="233" t="s">
        <v>1307</v>
      </c>
      <c r="B479" s="234">
        <v>61</v>
      </c>
      <c r="C479" s="234" t="s">
        <v>346</v>
      </c>
      <c r="D479" s="234" t="s">
        <v>816</v>
      </c>
      <c r="E479" s="234" t="s">
        <v>815</v>
      </c>
      <c r="F479" s="234"/>
      <c r="G479" s="234"/>
      <c r="H479" s="234"/>
      <c r="I479" s="234" t="s">
        <v>660</v>
      </c>
      <c r="J479" s="234" t="s">
        <v>153</v>
      </c>
      <c r="K479" s="234">
        <v>1999</v>
      </c>
      <c r="L479" s="235" t="s">
        <v>246</v>
      </c>
      <c r="M479" s="236" t="s">
        <v>13</v>
      </c>
      <c r="N479" s="237" t="s">
        <v>227</v>
      </c>
      <c r="O479" s="236">
        <v>79</v>
      </c>
      <c r="P479" s="236"/>
      <c r="Q479" s="236"/>
      <c r="R479"/>
      <c r="U479" s="23"/>
      <c r="V479" s="23"/>
      <c r="X479" s="6"/>
      <c r="Y479" s="6"/>
      <c r="Z479" s="6"/>
      <c r="AF479"/>
      <c r="AG479"/>
      <c r="AH479"/>
    </row>
    <row r="480" spans="1:34" x14ac:dyDescent="0.25">
      <c r="A480" s="233" t="s">
        <v>1307</v>
      </c>
      <c r="B480" s="234">
        <v>62</v>
      </c>
      <c r="C480" s="234" t="s">
        <v>55</v>
      </c>
      <c r="D480" s="234" t="s">
        <v>1030</v>
      </c>
      <c r="E480" s="234" t="s">
        <v>697</v>
      </c>
      <c r="F480" s="234"/>
      <c r="G480" s="234"/>
      <c r="H480" s="234"/>
      <c r="I480" s="234" t="s">
        <v>1257</v>
      </c>
      <c r="J480" s="234" t="s">
        <v>1258</v>
      </c>
      <c r="K480" s="234">
        <v>1947</v>
      </c>
      <c r="L480" s="235" t="s">
        <v>239</v>
      </c>
      <c r="M480" s="236" t="s">
        <v>276</v>
      </c>
      <c r="N480" s="237" t="s">
        <v>277</v>
      </c>
      <c r="O480" s="236">
        <v>87</v>
      </c>
      <c r="P480" s="236"/>
      <c r="Q480" s="236"/>
      <c r="R480"/>
      <c r="U480" s="23"/>
      <c r="V480" s="23"/>
      <c r="X480" s="6"/>
      <c r="Y480" s="6"/>
      <c r="Z480" s="6"/>
      <c r="AF480"/>
      <c r="AG480"/>
      <c r="AH480"/>
    </row>
    <row r="481" spans="1:34" x14ac:dyDescent="0.25">
      <c r="A481" s="233" t="s">
        <v>1307</v>
      </c>
      <c r="B481" s="234">
        <v>63</v>
      </c>
      <c r="C481" s="234" t="s">
        <v>1259</v>
      </c>
      <c r="D481" s="234" t="s">
        <v>1260</v>
      </c>
      <c r="E481" s="234" t="s">
        <v>844</v>
      </c>
      <c r="F481" s="234"/>
      <c r="G481" s="234"/>
      <c r="H481" s="234"/>
      <c r="I481" s="234" t="s">
        <v>443</v>
      </c>
      <c r="J481" s="234" t="s">
        <v>1261</v>
      </c>
      <c r="K481" s="234">
        <v>1932</v>
      </c>
      <c r="L481" s="235" t="s">
        <v>239</v>
      </c>
      <c r="M481" s="236" t="s">
        <v>25</v>
      </c>
      <c r="N481" s="237" t="s">
        <v>235</v>
      </c>
      <c r="O481" s="236">
        <v>148</v>
      </c>
      <c r="P481" s="236"/>
      <c r="Q481" s="236"/>
      <c r="R481"/>
      <c r="U481" s="23"/>
      <c r="V481" s="23"/>
      <c r="X481" s="6"/>
      <c r="Y481" s="6"/>
      <c r="Z481" s="6"/>
      <c r="AF481"/>
      <c r="AG481"/>
      <c r="AH481"/>
    </row>
    <row r="482" spans="1:34" x14ac:dyDescent="0.25">
      <c r="A482" s="233" t="s">
        <v>1307</v>
      </c>
      <c r="B482" s="234">
        <v>64</v>
      </c>
      <c r="C482" s="234" t="s">
        <v>1262</v>
      </c>
      <c r="D482" s="234" t="s">
        <v>1263</v>
      </c>
      <c r="E482" s="234" t="s">
        <v>629</v>
      </c>
      <c r="F482" s="234"/>
      <c r="G482" s="234"/>
      <c r="H482" s="234"/>
      <c r="I482" s="234" t="s">
        <v>660</v>
      </c>
      <c r="J482" s="234" t="s">
        <v>1264</v>
      </c>
      <c r="K482" s="234">
        <v>1988</v>
      </c>
      <c r="L482" s="235" t="s">
        <v>246</v>
      </c>
      <c r="M482" s="236" t="s">
        <v>35</v>
      </c>
      <c r="N482" s="237" t="s">
        <v>198</v>
      </c>
      <c r="O482" s="236">
        <v>223</v>
      </c>
      <c r="P482" s="236"/>
      <c r="Q482" s="236"/>
      <c r="R482"/>
      <c r="U482" s="23"/>
      <c r="V482" s="23"/>
      <c r="X482" s="6"/>
      <c r="Y482" s="6"/>
      <c r="Z482" s="6"/>
      <c r="AF482"/>
      <c r="AG482"/>
      <c r="AH482"/>
    </row>
    <row r="483" spans="1:34" x14ac:dyDescent="0.25">
      <c r="A483" s="233" t="s">
        <v>1307</v>
      </c>
      <c r="B483" s="234">
        <v>65</v>
      </c>
      <c r="C483" s="234" t="s">
        <v>607</v>
      </c>
      <c r="D483" s="234" t="s">
        <v>1263</v>
      </c>
      <c r="E483" s="234" t="s">
        <v>1265</v>
      </c>
      <c r="F483" s="234">
        <v>35</v>
      </c>
      <c r="G483" s="234" t="s">
        <v>199</v>
      </c>
      <c r="H483" s="234"/>
      <c r="I483" s="234" t="s">
        <v>1200</v>
      </c>
      <c r="J483" s="234" t="s">
        <v>1266</v>
      </c>
      <c r="K483" s="234">
        <v>1986</v>
      </c>
      <c r="L483" s="235" t="s">
        <v>246</v>
      </c>
      <c r="M483" s="236" t="s">
        <v>35</v>
      </c>
      <c r="N483" s="237" t="s">
        <v>198</v>
      </c>
      <c r="O483" s="236">
        <v>177</v>
      </c>
      <c r="P483" s="236"/>
      <c r="Q483" s="236"/>
      <c r="R483"/>
      <c r="U483" s="23"/>
      <c r="V483" s="23"/>
      <c r="X483" s="6"/>
      <c r="Y483" s="6"/>
      <c r="Z483" s="6"/>
      <c r="AF483"/>
      <c r="AG483"/>
      <c r="AH483"/>
    </row>
    <row r="484" spans="1:34" x14ac:dyDescent="0.25">
      <c r="A484" s="233" t="s">
        <v>1307</v>
      </c>
      <c r="B484" s="234">
        <v>66</v>
      </c>
      <c r="C484" s="234" t="s">
        <v>1267</v>
      </c>
      <c r="D484" s="234" t="s">
        <v>1268</v>
      </c>
      <c r="E484" s="234" t="s">
        <v>865</v>
      </c>
      <c r="F484" s="234"/>
      <c r="G484" s="234"/>
      <c r="H484" s="234"/>
      <c r="I484" s="234" t="s">
        <v>33</v>
      </c>
      <c r="J484" s="234" t="s">
        <v>1269</v>
      </c>
      <c r="K484" s="234">
        <v>1959</v>
      </c>
      <c r="L484" s="235" t="s">
        <v>246</v>
      </c>
      <c r="M484" s="236" t="s">
        <v>81</v>
      </c>
      <c r="N484" s="237" t="s">
        <v>200</v>
      </c>
      <c r="O484" s="236">
        <v>197</v>
      </c>
      <c r="P484" s="236"/>
      <c r="Q484" s="236"/>
      <c r="R484"/>
      <c r="U484" s="23"/>
      <c r="V484" s="23"/>
      <c r="X484" s="6"/>
      <c r="Y484" s="6"/>
      <c r="Z484" s="6"/>
      <c r="AF484"/>
      <c r="AG484"/>
      <c r="AH484"/>
    </row>
    <row r="485" spans="1:34" x14ac:dyDescent="0.25">
      <c r="A485" s="233" t="s">
        <v>1307</v>
      </c>
      <c r="B485" s="234">
        <v>67</v>
      </c>
      <c r="C485" s="234" t="s">
        <v>1270</v>
      </c>
      <c r="D485" s="234" t="s">
        <v>1271</v>
      </c>
      <c r="E485" s="234" t="s">
        <v>773</v>
      </c>
      <c r="F485" s="234"/>
      <c r="G485" s="234"/>
      <c r="H485" s="234"/>
      <c r="I485" s="234" t="s">
        <v>474</v>
      </c>
      <c r="J485" s="234" t="s">
        <v>1272</v>
      </c>
      <c r="K485" s="234">
        <v>1974</v>
      </c>
      <c r="L485" s="235" t="s">
        <v>246</v>
      </c>
      <c r="M485" s="236" t="s">
        <v>19</v>
      </c>
      <c r="N485" s="237" t="s">
        <v>202</v>
      </c>
      <c r="O485" s="236">
        <v>149</v>
      </c>
      <c r="P485" s="236"/>
      <c r="Q485" s="236"/>
      <c r="R485"/>
      <c r="U485" s="23"/>
      <c r="V485" s="23"/>
      <c r="X485" s="6"/>
      <c r="Y485" s="6"/>
      <c r="Z485" s="6"/>
      <c r="AF485"/>
      <c r="AG485"/>
      <c r="AH485"/>
    </row>
    <row r="486" spans="1:34" x14ac:dyDescent="0.25">
      <c r="A486" s="233" t="s">
        <v>1307</v>
      </c>
      <c r="B486" s="234">
        <v>68</v>
      </c>
      <c r="C486" s="234" t="s">
        <v>1273</v>
      </c>
      <c r="D486" s="234" t="s">
        <v>1274</v>
      </c>
      <c r="E486" s="234" t="s">
        <v>775</v>
      </c>
      <c r="F486" s="234"/>
      <c r="G486" s="234"/>
      <c r="H486" s="234"/>
      <c r="I486" s="234" t="s">
        <v>660</v>
      </c>
      <c r="J486" s="234" t="s">
        <v>1275</v>
      </c>
      <c r="K486" s="234">
        <v>1993</v>
      </c>
      <c r="L486" s="235" t="s">
        <v>1234</v>
      </c>
      <c r="M486" s="236" t="s">
        <v>35</v>
      </c>
      <c r="N486" s="237" t="s">
        <v>198</v>
      </c>
      <c r="O486" s="236">
        <v>218</v>
      </c>
      <c r="P486" s="236"/>
      <c r="Q486" s="236"/>
      <c r="R486"/>
      <c r="U486" s="23"/>
      <c r="V486" s="23"/>
      <c r="X486" s="6"/>
      <c r="Y486" s="6"/>
      <c r="Z486" s="6"/>
      <c r="AF486"/>
      <c r="AG486"/>
      <c r="AH486"/>
    </row>
    <row r="487" spans="1:34" x14ac:dyDescent="0.25">
      <c r="A487" s="233" t="s">
        <v>1307</v>
      </c>
      <c r="B487" s="234">
        <v>69</v>
      </c>
      <c r="C487" s="234" t="s">
        <v>1276</v>
      </c>
      <c r="D487" s="234" t="s">
        <v>1277</v>
      </c>
      <c r="E487" s="234" t="s">
        <v>775</v>
      </c>
      <c r="F487" s="234"/>
      <c r="G487" s="234"/>
      <c r="H487" s="234"/>
      <c r="I487" s="234" t="s">
        <v>660</v>
      </c>
      <c r="J487" s="234">
        <v>220</v>
      </c>
      <c r="K487" s="234">
        <v>1970</v>
      </c>
      <c r="L487" s="235" t="s">
        <v>1216</v>
      </c>
      <c r="M487" s="236" t="s">
        <v>30</v>
      </c>
      <c r="N487" s="237" t="s">
        <v>204</v>
      </c>
      <c r="O487" s="236">
        <v>400</v>
      </c>
      <c r="P487" s="236"/>
      <c r="Q487" s="236"/>
      <c r="R487"/>
      <c r="U487" s="23"/>
      <c r="V487" s="23"/>
      <c r="X487" s="6"/>
      <c r="Y487" s="6"/>
      <c r="Z487" s="6"/>
      <c r="AF487"/>
      <c r="AG487"/>
      <c r="AH487"/>
    </row>
    <row r="488" spans="1:34" x14ac:dyDescent="0.25">
      <c r="A488" s="233" t="s">
        <v>1307</v>
      </c>
      <c r="B488" s="234">
        <v>72</v>
      </c>
      <c r="C488" s="234" t="s">
        <v>445</v>
      </c>
      <c r="D488" s="234" t="s">
        <v>734</v>
      </c>
      <c r="E488" s="234" t="s">
        <v>634</v>
      </c>
      <c r="F488" s="234"/>
      <c r="G488" s="234"/>
      <c r="H488" s="234"/>
      <c r="I488" s="234" t="s">
        <v>33</v>
      </c>
      <c r="J488" s="234">
        <v>1303</v>
      </c>
      <c r="K488" s="234">
        <v>1975</v>
      </c>
      <c r="L488" s="235" t="s">
        <v>246</v>
      </c>
      <c r="M488" s="236" t="s">
        <v>19</v>
      </c>
      <c r="N488" s="237" t="s">
        <v>202</v>
      </c>
      <c r="O488" s="236">
        <v>562</v>
      </c>
      <c r="P488" s="236"/>
      <c r="Q488" s="236"/>
      <c r="R488"/>
      <c r="U488" s="23"/>
      <c r="V488" s="23"/>
      <c r="X488" s="6"/>
      <c r="Y488" s="6"/>
      <c r="Z488" s="6"/>
      <c r="AF488"/>
      <c r="AG488"/>
      <c r="AH488"/>
    </row>
    <row r="489" spans="1:34" x14ac:dyDescent="0.25">
      <c r="A489" s="233" t="s">
        <v>1307</v>
      </c>
      <c r="B489" s="234">
        <v>73</v>
      </c>
      <c r="C489" s="234" t="s">
        <v>1285</v>
      </c>
      <c r="D489" s="234" t="s">
        <v>1286</v>
      </c>
      <c r="E489" s="234" t="s">
        <v>1248</v>
      </c>
      <c r="F489" s="234"/>
      <c r="G489" s="234"/>
      <c r="H489" s="234"/>
      <c r="I489" s="234" t="s">
        <v>1162</v>
      </c>
      <c r="J489" s="234" t="s">
        <v>1287</v>
      </c>
      <c r="K489" s="234">
        <v>1990</v>
      </c>
      <c r="L489" s="235" t="s">
        <v>246</v>
      </c>
      <c r="M489" s="236" t="s">
        <v>35</v>
      </c>
      <c r="N489" s="237" t="s">
        <v>198</v>
      </c>
      <c r="O489" s="236">
        <v>397</v>
      </c>
      <c r="P489" s="236"/>
      <c r="Q489" s="236"/>
      <c r="R489"/>
      <c r="U489" s="23"/>
      <c r="V489" s="23"/>
      <c r="X489" s="6"/>
      <c r="Y489" s="6"/>
      <c r="Z489" s="6"/>
      <c r="AF489"/>
      <c r="AG489"/>
      <c r="AH489"/>
    </row>
    <row r="490" spans="1:34" x14ac:dyDescent="0.25">
      <c r="A490" s="233" t="s">
        <v>1307</v>
      </c>
      <c r="B490" s="234">
        <v>74</v>
      </c>
      <c r="C490" s="234" t="s">
        <v>1288</v>
      </c>
      <c r="D490" s="234" t="s">
        <v>1289</v>
      </c>
      <c r="E490" s="234" t="s">
        <v>1290</v>
      </c>
      <c r="F490" s="234"/>
      <c r="G490" s="234" t="s">
        <v>199</v>
      </c>
      <c r="H490" s="234"/>
      <c r="I490" s="234" t="s">
        <v>33</v>
      </c>
      <c r="J490" s="234" t="s">
        <v>1291</v>
      </c>
      <c r="K490" s="234">
        <v>1995</v>
      </c>
      <c r="L490" s="235" t="s">
        <v>246</v>
      </c>
      <c r="M490" s="236" t="s">
        <v>35</v>
      </c>
      <c r="N490" s="237" t="s">
        <v>198</v>
      </c>
      <c r="O490" s="236">
        <v>176</v>
      </c>
      <c r="P490" s="236"/>
      <c r="Q490" s="236"/>
      <c r="R490"/>
      <c r="U490" s="23"/>
      <c r="V490" s="23"/>
      <c r="X490" s="6"/>
      <c r="Y490" s="6"/>
      <c r="Z490" s="6"/>
      <c r="AF490"/>
      <c r="AG490"/>
      <c r="AH490"/>
    </row>
    <row r="491" spans="1:34" x14ac:dyDescent="0.25">
      <c r="A491" s="233" t="s">
        <v>1307</v>
      </c>
      <c r="B491" s="234">
        <v>75</v>
      </c>
      <c r="C491" s="234" t="s">
        <v>1292</v>
      </c>
      <c r="D491" s="234" t="s">
        <v>1293</v>
      </c>
      <c r="E491" s="234" t="s">
        <v>797</v>
      </c>
      <c r="F491" s="234"/>
      <c r="G491" s="234" t="s">
        <v>199</v>
      </c>
      <c r="H491" s="234"/>
      <c r="I491" s="234" t="s">
        <v>799</v>
      </c>
      <c r="J491" s="234" t="s">
        <v>1294</v>
      </c>
      <c r="K491" s="234">
        <v>1994</v>
      </c>
      <c r="L491" s="235" t="s">
        <v>246</v>
      </c>
      <c r="M491" s="236" t="s">
        <v>35</v>
      </c>
      <c r="N491" s="237" t="s">
        <v>198</v>
      </c>
      <c r="O491" s="236">
        <v>419</v>
      </c>
      <c r="P491" s="236"/>
      <c r="Q491" s="236"/>
      <c r="R491"/>
      <c r="U491" s="23"/>
      <c r="V491" s="23"/>
      <c r="X491" s="6"/>
      <c r="Y491" s="6"/>
      <c r="Z491" s="6"/>
      <c r="AF491"/>
      <c r="AG491"/>
      <c r="AH491"/>
    </row>
    <row r="492" spans="1:34" x14ac:dyDescent="0.25">
      <c r="A492" s="233" t="s">
        <v>1307</v>
      </c>
      <c r="B492" s="234">
        <v>76</v>
      </c>
      <c r="C492" s="234" t="s">
        <v>1295</v>
      </c>
      <c r="D492" s="234" t="s">
        <v>1296</v>
      </c>
      <c r="E492" s="234" t="s">
        <v>1194</v>
      </c>
      <c r="F492" s="234"/>
      <c r="G492" s="234"/>
      <c r="H492" s="234"/>
      <c r="I492" s="234" t="s">
        <v>328</v>
      </c>
      <c r="J492" s="234" t="s">
        <v>1297</v>
      </c>
      <c r="K492" s="234">
        <v>1969</v>
      </c>
      <c r="L492" s="235" t="s">
        <v>618</v>
      </c>
      <c r="M492" s="236" t="s">
        <v>30</v>
      </c>
      <c r="N492" s="237" t="s">
        <v>204</v>
      </c>
      <c r="O492" s="236">
        <v>346</v>
      </c>
      <c r="P492" s="236"/>
      <c r="Q492" s="236"/>
      <c r="R492"/>
      <c r="U492" s="23"/>
      <c r="V492" s="23"/>
      <c r="X492" s="6"/>
      <c r="Y492" s="6"/>
      <c r="Z492" s="6"/>
      <c r="AF492"/>
      <c r="AG492"/>
      <c r="AH492"/>
    </row>
    <row r="493" spans="1:34" x14ac:dyDescent="0.25">
      <c r="A493" s="233" t="s">
        <v>1307</v>
      </c>
      <c r="B493" s="234">
        <v>77</v>
      </c>
      <c r="C493" s="234" t="s">
        <v>1298</v>
      </c>
      <c r="D493" s="234" t="s">
        <v>1299</v>
      </c>
      <c r="E493" s="234" t="s">
        <v>663</v>
      </c>
      <c r="F493" s="234"/>
      <c r="G493" s="234"/>
      <c r="H493" s="234"/>
      <c r="I493" s="234" t="s">
        <v>1300</v>
      </c>
      <c r="J493" s="234" t="s">
        <v>1301</v>
      </c>
      <c r="K493" s="234">
        <v>1988</v>
      </c>
      <c r="L493" s="235" t="s">
        <v>1234</v>
      </c>
      <c r="M493" s="236" t="s">
        <v>35</v>
      </c>
      <c r="N493" s="237" t="s">
        <v>198</v>
      </c>
      <c r="O493" s="236">
        <v>175</v>
      </c>
      <c r="P493" s="236"/>
      <c r="Q493" s="236"/>
      <c r="R493"/>
      <c r="U493" s="23"/>
      <c r="V493" s="23"/>
      <c r="X493" s="6"/>
      <c r="Y493" s="6"/>
      <c r="Z493" s="6"/>
      <c r="AF493"/>
      <c r="AG493"/>
      <c r="AH493"/>
    </row>
    <row r="494" spans="1:34" x14ac:dyDescent="0.25">
      <c r="A494" s="233" t="s">
        <v>1307</v>
      </c>
      <c r="B494" s="234">
        <v>78</v>
      </c>
      <c r="C494" s="234" t="s">
        <v>1302</v>
      </c>
      <c r="D494" s="234" t="s">
        <v>1303</v>
      </c>
      <c r="E494" s="234" t="s">
        <v>1304</v>
      </c>
      <c r="F494" s="234"/>
      <c r="G494" s="234"/>
      <c r="H494" s="234"/>
      <c r="I494" s="234" t="s">
        <v>1305</v>
      </c>
      <c r="J494" s="234" t="s">
        <v>1306</v>
      </c>
      <c r="K494" s="234">
        <v>1995</v>
      </c>
      <c r="L494" s="235" t="s">
        <v>246</v>
      </c>
      <c r="M494" s="236" t="s">
        <v>35</v>
      </c>
      <c r="N494" s="237" t="s">
        <v>198</v>
      </c>
      <c r="O494" s="236">
        <v>122</v>
      </c>
      <c r="P494" s="236"/>
      <c r="Q494" s="236"/>
      <c r="R494"/>
      <c r="U494" s="23"/>
      <c r="V494" s="23"/>
      <c r="X494" s="6"/>
      <c r="Y494" s="6"/>
      <c r="Z494" s="6"/>
      <c r="AF494"/>
      <c r="AG494"/>
      <c r="AH494"/>
    </row>
  </sheetData>
  <dataValidations count="6">
    <dataValidation allowBlank="1" showInputMessage="1" showErrorMessage="1" prompt="Enter a number greater than 0 in this column under this heading to mark item as bought" sqref="B1 B122:B190"/>
    <dataValidation allowBlank="1" showInputMessage="1" showErrorMessage="1" prompt="Enter Item in this column under this heading" sqref="C1 C122:C190"/>
    <dataValidation allowBlank="1" showInputMessage="1" showErrorMessage="1" prompt="Enter Store type in this column under this heading" sqref="D1 D122:D190"/>
    <dataValidation allowBlank="1" showInputMessage="1" showErrorMessage="1" prompt="Enter Category in this column under this heading" sqref="E1:H1 E122:H190"/>
    <dataValidation allowBlank="1" showInputMessage="1" showErrorMessage="1" prompt="Category with the highest price subtotal automatically appears here. Price subtotal is in below cell." sqref="K1"/>
    <dataValidation allowBlank="1" showInputMessage="1" showErrorMessage="1" prompt="Enter Comment in this column under this heading" sqref="I1"/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94"/>
  <sheetViews>
    <sheetView workbookViewId="0">
      <pane ySplit="1" topLeftCell="A414" activePane="bottomLeft" state="frozen"/>
      <selection pane="bottomLeft" activeCell="AD1" sqref="AD1:AE1"/>
    </sheetView>
  </sheetViews>
  <sheetFormatPr defaultColWidth="13.85546875" defaultRowHeight="15" x14ac:dyDescent="0.25"/>
  <cols>
    <col min="1" max="1" width="4.7109375" style="117" bestFit="1" customWidth="1"/>
    <col min="2" max="2" width="6.5703125" style="119" bestFit="1" customWidth="1"/>
    <col min="3" max="3" width="10.28515625" style="119" bestFit="1" customWidth="1"/>
    <col min="4" max="4" width="11.42578125" style="119" bestFit="1" customWidth="1"/>
    <col min="5" max="5" width="15.42578125" style="119" customWidth="1"/>
    <col min="6" max="6" width="3.7109375" style="119" bestFit="1" customWidth="1"/>
    <col min="7" max="7" width="7.140625" style="119" bestFit="1" customWidth="1"/>
    <col min="8" max="8" width="3.7109375" style="119" bestFit="1" customWidth="1"/>
    <col min="9" max="9" width="16.5703125" style="119" bestFit="1" customWidth="1"/>
    <col min="10" max="10" width="22" style="119" bestFit="1" customWidth="1"/>
    <col min="11" max="11" width="6.5703125" style="120" bestFit="1" customWidth="1"/>
    <col min="12" max="12" width="9.85546875" style="120" customWidth="1"/>
    <col min="13" max="13" width="8.28515625" style="117" bestFit="1" customWidth="1"/>
    <col min="14" max="14" width="31.85546875" style="121" customWidth="1"/>
    <col min="15" max="15" width="6.5703125" style="121" bestFit="1" customWidth="1"/>
    <col min="16" max="16" width="3.7109375" style="163" bestFit="1" customWidth="1"/>
    <col min="17" max="17" width="3.7109375" style="121" bestFit="1" customWidth="1"/>
    <col min="18" max="29" width="3.7109375" style="117" bestFit="1" customWidth="1"/>
    <col min="30" max="30" width="5" style="117" bestFit="1" customWidth="1"/>
    <col min="31" max="31" width="3.7109375" style="117" bestFit="1" customWidth="1"/>
    <col min="32" max="34" width="13.85546875" style="118"/>
    <col min="35" max="16384" width="13.85546875" style="117"/>
  </cols>
  <sheetData>
    <row r="1" spans="1:39" s="110" customFormat="1" ht="68.25" customHeight="1" x14ac:dyDescent="0.25">
      <c r="A1" s="181" t="s">
        <v>944</v>
      </c>
      <c r="B1" s="182" t="s">
        <v>0</v>
      </c>
      <c r="C1" s="182" t="s">
        <v>1</v>
      </c>
      <c r="D1" s="182" t="s">
        <v>2</v>
      </c>
      <c r="E1" s="182" t="s">
        <v>3</v>
      </c>
      <c r="F1" s="182" t="s">
        <v>615</v>
      </c>
      <c r="G1" s="182" t="s">
        <v>616</v>
      </c>
      <c r="H1" s="182" t="s">
        <v>93</v>
      </c>
      <c r="I1" s="182" t="s">
        <v>4</v>
      </c>
      <c r="J1" s="182" t="s">
        <v>619</v>
      </c>
      <c r="K1" s="183" t="s">
        <v>5</v>
      </c>
      <c r="L1" s="184" t="s">
        <v>946</v>
      </c>
      <c r="M1" s="183" t="s">
        <v>6</v>
      </c>
      <c r="N1" s="185"/>
      <c r="O1" s="185" t="s">
        <v>7</v>
      </c>
      <c r="P1" s="192" t="s">
        <v>1110</v>
      </c>
      <c r="Q1" s="192" t="s">
        <v>1111</v>
      </c>
      <c r="R1" s="186" t="s">
        <v>1098</v>
      </c>
      <c r="S1" s="186" t="s">
        <v>1099</v>
      </c>
      <c r="T1" s="187" t="s">
        <v>1100</v>
      </c>
      <c r="U1" s="187" t="s">
        <v>1101</v>
      </c>
      <c r="V1" s="188" t="s">
        <v>1102</v>
      </c>
      <c r="W1" s="188" t="s">
        <v>1103</v>
      </c>
      <c r="X1" s="189" t="s">
        <v>1104</v>
      </c>
      <c r="Y1" s="189" t="s">
        <v>1105</v>
      </c>
      <c r="Z1" s="190" t="s">
        <v>1106</v>
      </c>
      <c r="AA1" s="190" t="s">
        <v>1107</v>
      </c>
      <c r="AB1" s="191" t="s">
        <v>1109</v>
      </c>
      <c r="AC1" s="191" t="s">
        <v>1108</v>
      </c>
      <c r="AD1" s="238" t="s">
        <v>1308</v>
      </c>
      <c r="AE1" s="238" t="s">
        <v>1309</v>
      </c>
    </row>
    <row r="2" spans="1:39" x14ac:dyDescent="0.25">
      <c r="A2" s="173" t="s">
        <v>467</v>
      </c>
      <c r="B2" s="174">
        <v>15</v>
      </c>
      <c r="C2" s="174"/>
      <c r="D2" s="174" t="s">
        <v>841</v>
      </c>
      <c r="E2" s="174" t="s">
        <v>712</v>
      </c>
      <c r="F2" s="174"/>
      <c r="G2" s="174"/>
      <c r="H2" s="174"/>
      <c r="I2" s="174" t="s">
        <v>934</v>
      </c>
      <c r="J2" s="174"/>
      <c r="K2" s="175">
        <v>1927</v>
      </c>
      <c r="L2" s="175" t="s">
        <v>828</v>
      </c>
      <c r="M2" s="176" t="s">
        <v>216</v>
      </c>
      <c r="N2" s="177" t="s">
        <v>217</v>
      </c>
      <c r="O2" s="177">
        <v>2</v>
      </c>
      <c r="P2" s="178">
        <v>1</v>
      </c>
      <c r="Q2" s="165">
        <v>31</v>
      </c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239"/>
      <c r="AH2" s="117"/>
    </row>
    <row r="3" spans="1:39" x14ac:dyDescent="0.25">
      <c r="A3" s="111" t="s">
        <v>467</v>
      </c>
      <c r="B3" s="112">
        <v>20</v>
      </c>
      <c r="C3" s="112"/>
      <c r="D3" s="112" t="s">
        <v>842</v>
      </c>
      <c r="E3" s="112" t="s">
        <v>773</v>
      </c>
      <c r="F3" s="112"/>
      <c r="G3" s="112"/>
      <c r="H3" s="112"/>
      <c r="I3" s="112" t="s">
        <v>900</v>
      </c>
      <c r="J3" s="112"/>
      <c r="K3" s="113">
        <v>1926</v>
      </c>
      <c r="L3" s="113" t="s">
        <v>624</v>
      </c>
      <c r="M3" s="114" t="s">
        <v>216</v>
      </c>
      <c r="N3" s="115" t="s">
        <v>217</v>
      </c>
      <c r="O3" s="115">
        <v>33</v>
      </c>
      <c r="P3" s="116">
        <v>2</v>
      </c>
      <c r="Q3" s="165">
        <v>27</v>
      </c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239"/>
      <c r="AH3" s="117"/>
    </row>
    <row r="4" spans="1:39" x14ac:dyDescent="0.25">
      <c r="A4" s="111" t="s">
        <v>467</v>
      </c>
      <c r="B4" s="112">
        <v>23</v>
      </c>
      <c r="C4" s="112"/>
      <c r="D4" s="112" t="s">
        <v>843</v>
      </c>
      <c r="E4" s="112" t="s">
        <v>753</v>
      </c>
      <c r="F4" s="112"/>
      <c r="G4" s="112"/>
      <c r="H4" s="112"/>
      <c r="I4" s="112" t="s">
        <v>901</v>
      </c>
      <c r="J4" s="112"/>
      <c r="K4" s="113">
        <v>1941</v>
      </c>
      <c r="L4" s="113" t="s">
        <v>683</v>
      </c>
      <c r="M4" s="114" t="s">
        <v>25</v>
      </c>
      <c r="N4" s="115" t="s">
        <v>235</v>
      </c>
      <c r="O4" s="115">
        <v>33</v>
      </c>
      <c r="P4" s="116">
        <v>1</v>
      </c>
      <c r="Q4" s="115">
        <v>31</v>
      </c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</row>
    <row r="5" spans="1:39" x14ac:dyDescent="0.25">
      <c r="A5" s="111" t="s">
        <v>467</v>
      </c>
      <c r="B5" s="112">
        <v>18</v>
      </c>
      <c r="C5" s="112"/>
      <c r="D5" s="112" t="s">
        <v>845</v>
      </c>
      <c r="E5" s="112" t="s">
        <v>844</v>
      </c>
      <c r="F5" s="112"/>
      <c r="G5" s="112"/>
      <c r="H5" s="112"/>
      <c r="I5" s="112" t="s">
        <v>443</v>
      </c>
      <c r="J5" s="112"/>
      <c r="K5" s="113">
        <v>1932</v>
      </c>
      <c r="L5" s="113" t="s">
        <v>837</v>
      </c>
      <c r="M5" s="114" t="s">
        <v>25</v>
      </c>
      <c r="N5" s="115" t="s">
        <v>235</v>
      </c>
      <c r="O5" s="115">
        <v>105</v>
      </c>
      <c r="P5" s="116">
        <v>2</v>
      </c>
      <c r="Q5" s="115">
        <v>27</v>
      </c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</row>
    <row r="6" spans="1:39" x14ac:dyDescent="0.25">
      <c r="A6" s="111" t="s">
        <v>467</v>
      </c>
      <c r="B6" s="112">
        <v>16</v>
      </c>
      <c r="C6" s="112"/>
      <c r="D6" s="112" t="s">
        <v>654</v>
      </c>
      <c r="E6" s="112" t="s">
        <v>686</v>
      </c>
      <c r="F6" s="112"/>
      <c r="G6" s="112"/>
      <c r="H6" s="112"/>
      <c r="I6" s="112" t="s">
        <v>902</v>
      </c>
      <c r="J6" s="112"/>
      <c r="K6" s="113">
        <v>1935</v>
      </c>
      <c r="L6" s="113" t="s">
        <v>825</v>
      </c>
      <c r="M6" s="114" t="s">
        <v>25</v>
      </c>
      <c r="N6" s="115" t="s">
        <v>235</v>
      </c>
      <c r="O6" s="115">
        <v>154</v>
      </c>
      <c r="P6" s="116">
        <v>3</v>
      </c>
      <c r="Q6" s="115">
        <v>24</v>
      </c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</row>
    <row r="7" spans="1:39" x14ac:dyDescent="0.25">
      <c r="A7" s="111" t="s">
        <v>467</v>
      </c>
      <c r="B7" s="112">
        <v>19</v>
      </c>
      <c r="C7" s="112"/>
      <c r="D7" s="112" t="s">
        <v>699</v>
      </c>
      <c r="E7" s="112" t="s">
        <v>638</v>
      </c>
      <c r="F7" s="112"/>
      <c r="G7" s="112"/>
      <c r="H7" s="112"/>
      <c r="I7" s="112" t="s">
        <v>903</v>
      </c>
      <c r="J7" s="112"/>
      <c r="K7" s="113">
        <v>1935</v>
      </c>
      <c r="L7" s="113" t="s">
        <v>825</v>
      </c>
      <c r="M7" s="114" t="s">
        <v>25</v>
      </c>
      <c r="N7" s="115" t="s">
        <v>235</v>
      </c>
      <c r="O7" s="115">
        <v>213</v>
      </c>
      <c r="P7" s="116">
        <v>4</v>
      </c>
      <c r="Q7" s="115">
        <v>21</v>
      </c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</row>
    <row r="8" spans="1:39" x14ac:dyDescent="0.25">
      <c r="A8" s="111" t="s">
        <v>467</v>
      </c>
      <c r="B8" s="112">
        <v>17</v>
      </c>
      <c r="C8" s="112"/>
      <c r="D8" s="112" t="s">
        <v>699</v>
      </c>
      <c r="E8" s="112" t="s">
        <v>846</v>
      </c>
      <c r="F8" s="112"/>
      <c r="G8" s="112"/>
      <c r="H8" s="112"/>
      <c r="I8" s="112" t="s">
        <v>904</v>
      </c>
      <c r="J8" s="112"/>
      <c r="K8" s="113">
        <v>1940</v>
      </c>
      <c r="L8" s="113" t="s">
        <v>825</v>
      </c>
      <c r="M8" s="114" t="s">
        <v>25</v>
      </c>
      <c r="N8" s="115" t="s">
        <v>235</v>
      </c>
      <c r="O8" s="115">
        <v>494</v>
      </c>
      <c r="P8" s="116">
        <v>5</v>
      </c>
      <c r="Q8" s="115">
        <v>19</v>
      </c>
      <c r="R8" s="167"/>
      <c r="S8" s="166"/>
      <c r="T8" s="166"/>
      <c r="U8" s="168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17"/>
      <c r="AG8" s="117"/>
      <c r="AH8" s="117"/>
      <c r="AJ8" s="118"/>
      <c r="AK8" s="118"/>
      <c r="AL8" s="118"/>
    </row>
    <row r="9" spans="1:39" x14ac:dyDescent="0.25">
      <c r="A9" s="111" t="s">
        <v>467</v>
      </c>
      <c r="B9" s="112">
        <v>26</v>
      </c>
      <c r="C9" s="112"/>
      <c r="D9" s="112" t="s">
        <v>847</v>
      </c>
      <c r="E9" s="112" t="s">
        <v>658</v>
      </c>
      <c r="F9" s="112"/>
      <c r="G9" s="112"/>
      <c r="H9" s="112"/>
      <c r="I9" s="112" t="s">
        <v>118</v>
      </c>
      <c r="J9" s="112"/>
      <c r="K9" s="113">
        <v>1951</v>
      </c>
      <c r="L9" s="113" t="s">
        <v>938</v>
      </c>
      <c r="M9" s="114" t="s">
        <v>44</v>
      </c>
      <c r="N9" s="115" t="s">
        <v>222</v>
      </c>
      <c r="O9" s="115">
        <v>14</v>
      </c>
      <c r="P9" s="116">
        <v>1</v>
      </c>
      <c r="Q9" s="115">
        <v>31</v>
      </c>
      <c r="R9" s="166"/>
      <c r="S9" s="167"/>
      <c r="T9" s="166"/>
      <c r="U9" s="166"/>
      <c r="V9" s="168"/>
      <c r="W9" s="166"/>
      <c r="X9" s="166"/>
      <c r="Y9" s="166"/>
      <c r="Z9" s="166"/>
      <c r="AA9" s="166"/>
      <c r="AB9" s="166"/>
      <c r="AC9" s="166"/>
      <c r="AD9" s="166"/>
      <c r="AE9" s="166"/>
      <c r="AF9" s="117"/>
      <c r="AG9" s="117"/>
      <c r="AH9" s="117"/>
      <c r="AK9" s="118"/>
      <c r="AL9" s="118"/>
      <c r="AM9" s="118"/>
    </row>
    <row r="10" spans="1:39" x14ac:dyDescent="0.25">
      <c r="A10" s="111" t="s">
        <v>467</v>
      </c>
      <c r="B10" s="112">
        <v>25</v>
      </c>
      <c r="C10" s="112"/>
      <c r="D10" s="112" t="s">
        <v>848</v>
      </c>
      <c r="E10" s="112" t="s">
        <v>801</v>
      </c>
      <c r="F10" s="112"/>
      <c r="G10" s="112"/>
      <c r="H10" s="112"/>
      <c r="I10" s="112" t="s">
        <v>905</v>
      </c>
      <c r="J10" s="112"/>
      <c r="K10" s="113">
        <v>1948</v>
      </c>
      <c r="L10" s="113" t="s">
        <v>828</v>
      </c>
      <c r="M10" s="114" t="s">
        <v>44</v>
      </c>
      <c r="N10" s="115" t="s">
        <v>222</v>
      </c>
      <c r="O10" s="115">
        <v>51</v>
      </c>
      <c r="P10" s="116">
        <v>2</v>
      </c>
      <c r="Q10" s="115">
        <v>27</v>
      </c>
      <c r="R10" s="167"/>
      <c r="S10" s="166"/>
      <c r="T10" s="166"/>
      <c r="U10" s="168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17"/>
      <c r="AG10" s="117"/>
      <c r="AH10" s="117"/>
      <c r="AJ10" s="118"/>
      <c r="AK10" s="118"/>
      <c r="AL10" s="118"/>
    </row>
    <row r="11" spans="1:39" x14ac:dyDescent="0.25">
      <c r="A11" s="111" t="s">
        <v>467</v>
      </c>
      <c r="B11" s="112">
        <v>27</v>
      </c>
      <c r="C11" s="112"/>
      <c r="D11" s="112" t="s">
        <v>850</v>
      </c>
      <c r="E11" s="112" t="s">
        <v>849</v>
      </c>
      <c r="F11" s="112"/>
      <c r="G11" s="112"/>
      <c r="H11" s="112"/>
      <c r="I11" s="112" t="s">
        <v>906</v>
      </c>
      <c r="J11" s="112"/>
      <c r="K11" s="113">
        <v>1957</v>
      </c>
      <c r="L11" s="113" t="s">
        <v>938</v>
      </c>
      <c r="M11" s="114" t="s">
        <v>44</v>
      </c>
      <c r="N11" s="115" t="s">
        <v>222</v>
      </c>
      <c r="O11" s="115">
        <v>65</v>
      </c>
      <c r="P11" s="116">
        <v>3</v>
      </c>
      <c r="Q11" s="115">
        <v>24</v>
      </c>
      <c r="R11" s="166"/>
      <c r="S11" s="166"/>
      <c r="T11" s="168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17"/>
      <c r="AG11" s="117"/>
      <c r="AH11" s="117"/>
      <c r="AI11" s="118"/>
      <c r="AJ11" s="118"/>
      <c r="AK11" s="118"/>
    </row>
    <row r="12" spans="1:39" x14ac:dyDescent="0.25">
      <c r="A12" s="111" t="s">
        <v>467</v>
      </c>
      <c r="B12" s="112">
        <v>24</v>
      </c>
      <c r="C12" s="112"/>
      <c r="D12" s="112" t="s">
        <v>851</v>
      </c>
      <c r="E12" s="112" t="s">
        <v>819</v>
      </c>
      <c r="F12" s="112"/>
      <c r="G12" s="112"/>
      <c r="H12" s="112"/>
      <c r="I12" s="112" t="s">
        <v>907</v>
      </c>
      <c r="J12" s="112"/>
      <c r="K12" s="113">
        <v>1954</v>
      </c>
      <c r="L12" s="113" t="s">
        <v>825</v>
      </c>
      <c r="M12" s="114" t="s">
        <v>44</v>
      </c>
      <c r="N12" s="115" t="s">
        <v>222</v>
      </c>
      <c r="O12" s="115">
        <v>114</v>
      </c>
      <c r="P12" s="116">
        <v>4</v>
      </c>
      <c r="Q12" s="115">
        <v>21</v>
      </c>
      <c r="R12" s="167"/>
      <c r="S12" s="166"/>
      <c r="T12" s="166"/>
      <c r="U12" s="168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17"/>
      <c r="AG12" s="117"/>
      <c r="AH12" s="117"/>
      <c r="AJ12" s="118"/>
      <c r="AK12" s="118"/>
      <c r="AL12" s="118"/>
    </row>
    <row r="13" spans="1:39" x14ac:dyDescent="0.25">
      <c r="A13" s="111" t="s">
        <v>467</v>
      </c>
      <c r="B13" s="112">
        <v>29</v>
      </c>
      <c r="C13" s="112"/>
      <c r="D13" s="112" t="s">
        <v>853</v>
      </c>
      <c r="E13" s="112" t="s">
        <v>852</v>
      </c>
      <c r="F13" s="112"/>
      <c r="G13" s="112"/>
      <c r="H13" s="112"/>
      <c r="I13" s="112" t="s">
        <v>908</v>
      </c>
      <c r="J13" s="112"/>
      <c r="K13" s="113">
        <v>1958</v>
      </c>
      <c r="L13" s="113" t="s">
        <v>936</v>
      </c>
      <c r="M13" s="114" t="s">
        <v>44</v>
      </c>
      <c r="N13" s="115" t="s">
        <v>222</v>
      </c>
      <c r="O13" s="115">
        <v>131</v>
      </c>
      <c r="P13" s="116">
        <v>5</v>
      </c>
      <c r="Q13" s="115">
        <v>19</v>
      </c>
      <c r="R13" s="166"/>
      <c r="S13" s="168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17"/>
      <c r="AG13" s="117"/>
      <c r="AI13" s="118"/>
      <c r="AJ13" s="118"/>
    </row>
    <row r="14" spans="1:39" x14ac:dyDescent="0.25">
      <c r="A14" s="111" t="s">
        <v>467</v>
      </c>
      <c r="B14" s="112">
        <v>28</v>
      </c>
      <c r="C14" s="112"/>
      <c r="D14" s="112" t="s">
        <v>854</v>
      </c>
      <c r="E14" s="112" t="s">
        <v>694</v>
      </c>
      <c r="F14" s="112"/>
      <c r="G14" s="112"/>
      <c r="H14" s="112" t="s">
        <v>947</v>
      </c>
      <c r="I14" s="112" t="s">
        <v>909</v>
      </c>
      <c r="J14" s="112"/>
      <c r="K14" s="113">
        <v>1955</v>
      </c>
      <c r="L14" s="113" t="s">
        <v>942</v>
      </c>
      <c r="M14" s="114" t="s">
        <v>44</v>
      </c>
      <c r="N14" s="115" t="s">
        <v>222</v>
      </c>
      <c r="O14" s="115">
        <v>471</v>
      </c>
      <c r="P14" s="116">
        <v>6</v>
      </c>
      <c r="Q14" s="115">
        <v>17</v>
      </c>
      <c r="R14" s="166"/>
      <c r="S14" s="166"/>
      <c r="T14" s="168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17"/>
      <c r="AG14" s="117"/>
      <c r="AH14" s="117"/>
      <c r="AI14" s="118"/>
      <c r="AJ14" s="118"/>
      <c r="AK14" s="118"/>
    </row>
    <row r="15" spans="1:39" x14ac:dyDescent="0.25">
      <c r="A15" s="111" t="s">
        <v>467</v>
      </c>
      <c r="B15" s="112">
        <v>32</v>
      </c>
      <c r="C15" s="112"/>
      <c r="D15" s="112" t="s">
        <v>855</v>
      </c>
      <c r="E15" s="112" t="s">
        <v>726</v>
      </c>
      <c r="F15" s="112"/>
      <c r="G15" s="112"/>
      <c r="H15" s="112"/>
      <c r="I15" s="112" t="s">
        <v>39</v>
      </c>
      <c r="J15" s="112"/>
      <c r="K15" s="113">
        <v>1969</v>
      </c>
      <c r="L15" s="113" t="s">
        <v>825</v>
      </c>
      <c r="M15" s="114" t="s">
        <v>40</v>
      </c>
      <c r="N15" s="115" t="s">
        <v>614</v>
      </c>
      <c r="O15" s="115">
        <v>19</v>
      </c>
      <c r="P15" s="116">
        <v>1</v>
      </c>
      <c r="Q15" s="115">
        <v>31</v>
      </c>
      <c r="R15" s="166"/>
      <c r="S15" s="167"/>
      <c r="T15" s="166"/>
      <c r="U15" s="166"/>
      <c r="V15" s="168"/>
      <c r="W15" s="166"/>
      <c r="X15" s="166"/>
      <c r="Y15" s="166"/>
      <c r="Z15" s="166"/>
      <c r="AA15" s="166"/>
      <c r="AB15" s="166"/>
      <c r="AC15" s="166"/>
      <c r="AD15" s="166"/>
      <c r="AE15" s="166"/>
      <c r="AF15" s="117"/>
      <c r="AG15" s="117"/>
      <c r="AH15" s="117"/>
      <c r="AK15" s="118"/>
      <c r="AL15" s="118"/>
      <c r="AM15" s="118"/>
    </row>
    <row r="16" spans="1:39" x14ac:dyDescent="0.25">
      <c r="A16" s="111" t="s">
        <v>467</v>
      </c>
      <c r="B16" s="112">
        <v>3</v>
      </c>
      <c r="C16" s="112"/>
      <c r="D16" s="112" t="s">
        <v>857</v>
      </c>
      <c r="E16" s="112" t="s">
        <v>856</v>
      </c>
      <c r="F16" s="112"/>
      <c r="G16" s="112"/>
      <c r="H16" s="112" t="s">
        <v>947</v>
      </c>
      <c r="I16" s="112" t="s">
        <v>910</v>
      </c>
      <c r="J16" s="112"/>
      <c r="K16" s="113">
        <v>1969</v>
      </c>
      <c r="L16" s="113" t="s">
        <v>838</v>
      </c>
      <c r="M16" s="114" t="s">
        <v>40</v>
      </c>
      <c r="N16" s="115" t="s">
        <v>614</v>
      </c>
      <c r="O16" s="115">
        <v>440</v>
      </c>
      <c r="P16" s="116">
        <v>2</v>
      </c>
      <c r="Q16" s="115">
        <v>27</v>
      </c>
      <c r="R16" s="167"/>
      <c r="S16" s="166"/>
      <c r="T16" s="166"/>
      <c r="U16" s="168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17"/>
      <c r="AG16" s="117"/>
      <c r="AH16" s="117"/>
      <c r="AJ16" s="118"/>
      <c r="AK16" s="118"/>
      <c r="AL16" s="118"/>
    </row>
    <row r="17" spans="1:38" x14ac:dyDescent="0.25">
      <c r="A17" s="111" t="s">
        <v>467</v>
      </c>
      <c r="B17" s="112">
        <v>30</v>
      </c>
      <c r="C17" s="112"/>
      <c r="D17" s="112" t="s">
        <v>859</v>
      </c>
      <c r="E17" s="112" t="s">
        <v>858</v>
      </c>
      <c r="F17" s="112"/>
      <c r="G17" s="112"/>
      <c r="H17" s="112"/>
      <c r="I17" s="112" t="s">
        <v>911</v>
      </c>
      <c r="J17" s="112"/>
      <c r="K17" s="113">
        <v>1970</v>
      </c>
      <c r="L17" s="113" t="s">
        <v>836</v>
      </c>
      <c r="M17" s="114" t="s">
        <v>40</v>
      </c>
      <c r="N17" s="115" t="s">
        <v>614</v>
      </c>
      <c r="O17" s="115">
        <v>686</v>
      </c>
      <c r="P17" s="116">
        <v>3</v>
      </c>
      <c r="Q17" s="115">
        <v>24</v>
      </c>
      <c r="R17" s="166"/>
      <c r="S17" s="166"/>
      <c r="T17" s="168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17"/>
      <c r="AG17" s="117"/>
      <c r="AH17" s="117"/>
      <c r="AI17" s="118"/>
      <c r="AJ17" s="118"/>
      <c r="AK17" s="118"/>
    </row>
    <row r="18" spans="1:38" x14ac:dyDescent="0.25">
      <c r="A18" s="111" t="s">
        <v>467</v>
      </c>
      <c r="B18" s="112">
        <v>48</v>
      </c>
      <c r="C18" s="112"/>
      <c r="D18" s="112" t="s">
        <v>776</v>
      </c>
      <c r="E18" s="112" t="s">
        <v>686</v>
      </c>
      <c r="F18" s="112"/>
      <c r="G18" s="112"/>
      <c r="H18" s="112"/>
      <c r="I18" s="112" t="s">
        <v>912</v>
      </c>
      <c r="J18" s="112"/>
      <c r="K18" s="113">
        <v>1979</v>
      </c>
      <c r="L18" s="113" t="s">
        <v>825</v>
      </c>
      <c r="M18" s="114" t="s">
        <v>95</v>
      </c>
      <c r="N18" s="115" t="s">
        <v>209</v>
      </c>
      <c r="O18" s="115">
        <v>18</v>
      </c>
      <c r="P18" s="116">
        <v>1</v>
      </c>
      <c r="Q18" s="115">
        <v>31</v>
      </c>
      <c r="R18" s="167"/>
      <c r="S18" s="166"/>
      <c r="T18" s="166"/>
      <c r="U18" s="168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17"/>
      <c r="AG18" s="117"/>
      <c r="AH18" s="117"/>
      <c r="AJ18" s="118"/>
      <c r="AK18" s="118"/>
      <c r="AL18" s="118"/>
    </row>
    <row r="19" spans="1:38" x14ac:dyDescent="0.25">
      <c r="A19" s="111" t="s">
        <v>467</v>
      </c>
      <c r="B19" s="112">
        <v>40</v>
      </c>
      <c r="C19" s="112"/>
      <c r="D19" s="112" t="s">
        <v>808</v>
      </c>
      <c r="E19" s="112" t="s">
        <v>807</v>
      </c>
      <c r="F19" s="112"/>
      <c r="G19" s="112"/>
      <c r="H19" s="112"/>
      <c r="I19" s="112" t="s">
        <v>913</v>
      </c>
      <c r="J19" s="112"/>
      <c r="K19" s="113">
        <v>1971</v>
      </c>
      <c r="L19" s="113" t="s">
        <v>824</v>
      </c>
      <c r="M19" s="114" t="s">
        <v>95</v>
      </c>
      <c r="N19" s="115" t="s">
        <v>209</v>
      </c>
      <c r="O19" s="115">
        <v>28</v>
      </c>
      <c r="P19" s="116">
        <v>2</v>
      </c>
      <c r="Q19" s="115">
        <v>27</v>
      </c>
      <c r="R19" s="167"/>
      <c r="S19" s="166"/>
      <c r="T19" s="166"/>
      <c r="U19" s="168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17"/>
      <c r="AG19" s="117"/>
      <c r="AH19" s="117"/>
      <c r="AJ19" s="118"/>
      <c r="AK19" s="118"/>
      <c r="AL19" s="118"/>
    </row>
    <row r="20" spans="1:38" x14ac:dyDescent="0.25">
      <c r="A20" s="111" t="s">
        <v>467</v>
      </c>
      <c r="B20" s="112">
        <v>37</v>
      </c>
      <c r="C20" s="112"/>
      <c r="D20" s="112" t="s">
        <v>855</v>
      </c>
      <c r="E20" s="112" t="s">
        <v>860</v>
      </c>
      <c r="F20" s="112"/>
      <c r="G20" s="112"/>
      <c r="H20" s="112"/>
      <c r="I20" s="112" t="s">
        <v>914</v>
      </c>
      <c r="J20" s="112"/>
      <c r="K20" s="113">
        <v>1975</v>
      </c>
      <c r="L20" s="113" t="s">
        <v>825</v>
      </c>
      <c r="M20" s="114" t="s">
        <v>95</v>
      </c>
      <c r="N20" s="115" t="s">
        <v>209</v>
      </c>
      <c r="O20" s="115">
        <v>32</v>
      </c>
      <c r="P20" s="116">
        <v>3</v>
      </c>
      <c r="Q20" s="115">
        <v>24</v>
      </c>
      <c r="R20" s="166"/>
      <c r="S20" s="166"/>
      <c r="T20" s="168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17"/>
      <c r="AG20" s="117"/>
      <c r="AH20" s="117"/>
      <c r="AI20" s="118"/>
      <c r="AJ20" s="118"/>
      <c r="AK20" s="118"/>
    </row>
    <row r="21" spans="1:38" x14ac:dyDescent="0.25">
      <c r="A21" s="111" t="s">
        <v>467</v>
      </c>
      <c r="B21" s="112">
        <v>14</v>
      </c>
      <c r="C21" s="112"/>
      <c r="D21" s="112" t="s">
        <v>861</v>
      </c>
      <c r="E21" s="112" t="s">
        <v>657</v>
      </c>
      <c r="F21" s="112"/>
      <c r="G21" s="112"/>
      <c r="H21" s="112" t="s">
        <v>947</v>
      </c>
      <c r="I21" s="112" t="s">
        <v>915</v>
      </c>
      <c r="J21" s="112"/>
      <c r="K21" s="113">
        <v>1980</v>
      </c>
      <c r="L21" s="113" t="s">
        <v>838</v>
      </c>
      <c r="M21" s="114" t="s">
        <v>95</v>
      </c>
      <c r="N21" s="115" t="s">
        <v>209</v>
      </c>
      <c r="O21" s="115">
        <v>41</v>
      </c>
      <c r="P21" s="116">
        <v>4</v>
      </c>
      <c r="Q21" s="115">
        <v>21</v>
      </c>
      <c r="R21" s="166"/>
      <c r="S21" s="166"/>
      <c r="T21" s="168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17"/>
      <c r="AG21" s="117"/>
      <c r="AH21" s="117"/>
      <c r="AI21" s="118"/>
      <c r="AJ21" s="118"/>
      <c r="AK21" s="118"/>
    </row>
    <row r="22" spans="1:38" x14ac:dyDescent="0.25">
      <c r="A22" s="111" t="s">
        <v>467</v>
      </c>
      <c r="B22" s="112">
        <v>38</v>
      </c>
      <c r="C22" s="112"/>
      <c r="D22" s="112" t="s">
        <v>862</v>
      </c>
      <c r="E22" s="112" t="s">
        <v>634</v>
      </c>
      <c r="F22" s="112"/>
      <c r="G22" s="112"/>
      <c r="H22" s="112"/>
      <c r="I22" s="112" t="s">
        <v>913</v>
      </c>
      <c r="J22" s="112"/>
      <c r="K22" s="113">
        <v>1971</v>
      </c>
      <c r="L22" s="113" t="s">
        <v>938</v>
      </c>
      <c r="M22" s="114" t="s">
        <v>95</v>
      </c>
      <c r="N22" s="115" t="s">
        <v>209</v>
      </c>
      <c r="O22" s="115">
        <v>65</v>
      </c>
      <c r="P22" s="116">
        <v>5</v>
      </c>
      <c r="Q22" s="115">
        <v>19</v>
      </c>
      <c r="R22" s="167"/>
      <c r="S22" s="166"/>
      <c r="T22" s="166"/>
      <c r="U22" s="168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17"/>
      <c r="AG22" s="117"/>
      <c r="AH22" s="117"/>
      <c r="AJ22" s="118"/>
      <c r="AK22" s="118"/>
      <c r="AL22" s="118"/>
    </row>
    <row r="23" spans="1:38" x14ac:dyDescent="0.25">
      <c r="A23" s="111" t="s">
        <v>467</v>
      </c>
      <c r="B23" s="112">
        <v>4</v>
      </c>
      <c r="C23" s="112"/>
      <c r="D23" s="112" t="s">
        <v>864</v>
      </c>
      <c r="E23" s="112" t="s">
        <v>863</v>
      </c>
      <c r="F23" s="112"/>
      <c r="G23" s="112"/>
      <c r="H23" s="112" t="s">
        <v>947</v>
      </c>
      <c r="I23" s="112" t="s">
        <v>921</v>
      </c>
      <c r="J23" s="112"/>
      <c r="K23" s="113">
        <v>1980</v>
      </c>
      <c r="L23" s="113" t="s">
        <v>825</v>
      </c>
      <c r="M23" s="114" t="s">
        <v>95</v>
      </c>
      <c r="N23" s="115" t="s">
        <v>209</v>
      </c>
      <c r="O23" s="115">
        <v>69</v>
      </c>
      <c r="P23" s="116">
        <v>6</v>
      </c>
      <c r="Q23" s="115">
        <v>17</v>
      </c>
      <c r="R23" s="166"/>
      <c r="S23" s="166"/>
      <c r="T23" s="168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17"/>
      <c r="AG23" s="117"/>
      <c r="AH23" s="117"/>
      <c r="AI23" s="118"/>
      <c r="AJ23" s="118"/>
      <c r="AK23" s="118"/>
    </row>
    <row r="24" spans="1:38" x14ac:dyDescent="0.25">
      <c r="A24" s="111" t="s">
        <v>467</v>
      </c>
      <c r="B24" s="112">
        <v>41</v>
      </c>
      <c r="C24" s="112"/>
      <c r="D24" s="112" t="s">
        <v>866</v>
      </c>
      <c r="E24" s="112" t="s">
        <v>865</v>
      </c>
      <c r="F24" s="112"/>
      <c r="G24" s="112"/>
      <c r="H24" s="112"/>
      <c r="I24" s="112" t="s">
        <v>922</v>
      </c>
      <c r="J24" s="112"/>
      <c r="K24" s="113">
        <v>1980</v>
      </c>
      <c r="L24" s="113" t="s">
        <v>834</v>
      </c>
      <c r="M24" s="114" t="s">
        <v>95</v>
      </c>
      <c r="N24" s="115" t="s">
        <v>209</v>
      </c>
      <c r="O24" s="115">
        <v>89</v>
      </c>
      <c r="P24" s="116">
        <v>7</v>
      </c>
      <c r="Q24" s="115">
        <v>15</v>
      </c>
      <c r="R24" s="166"/>
      <c r="S24" s="166"/>
      <c r="T24" s="168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17"/>
      <c r="AG24" s="117"/>
      <c r="AH24" s="117"/>
      <c r="AI24" s="118"/>
      <c r="AJ24" s="118"/>
      <c r="AK24" s="118"/>
    </row>
    <row r="25" spans="1:38" x14ac:dyDescent="0.25">
      <c r="A25" s="111" t="s">
        <v>467</v>
      </c>
      <c r="B25" s="112">
        <v>36</v>
      </c>
      <c r="C25" s="112"/>
      <c r="D25" s="112" t="s">
        <v>685</v>
      </c>
      <c r="E25" s="112" t="s">
        <v>694</v>
      </c>
      <c r="F25" s="112"/>
      <c r="G25" s="112"/>
      <c r="H25" s="112"/>
      <c r="I25" s="112" t="s">
        <v>923</v>
      </c>
      <c r="J25" s="112"/>
      <c r="K25" s="113">
        <v>1976</v>
      </c>
      <c r="L25" s="113" t="s">
        <v>825</v>
      </c>
      <c r="M25" s="114" t="s">
        <v>95</v>
      </c>
      <c r="N25" s="115" t="s">
        <v>209</v>
      </c>
      <c r="O25" s="115">
        <v>93</v>
      </c>
      <c r="P25" s="116">
        <v>8</v>
      </c>
      <c r="Q25" s="115">
        <v>14</v>
      </c>
      <c r="R25" s="166"/>
      <c r="S25" s="168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17"/>
      <c r="AG25" s="117"/>
      <c r="AI25" s="118"/>
      <c r="AJ25" s="118"/>
    </row>
    <row r="26" spans="1:38" x14ac:dyDescent="0.25">
      <c r="A26" s="111" t="s">
        <v>467</v>
      </c>
      <c r="B26" s="112">
        <v>33</v>
      </c>
      <c r="C26" s="112"/>
      <c r="D26" s="112" t="s">
        <v>867</v>
      </c>
      <c r="E26" s="112" t="s">
        <v>794</v>
      </c>
      <c r="F26" s="112">
        <v>35</v>
      </c>
      <c r="G26" s="112"/>
      <c r="H26" s="112"/>
      <c r="I26" s="112" t="s">
        <v>924</v>
      </c>
      <c r="J26" s="112"/>
      <c r="K26" s="113">
        <v>1976</v>
      </c>
      <c r="L26" s="113" t="s">
        <v>837</v>
      </c>
      <c r="M26" s="114" t="s">
        <v>95</v>
      </c>
      <c r="N26" s="115" t="s">
        <v>209</v>
      </c>
      <c r="O26" s="115">
        <v>97</v>
      </c>
      <c r="P26" s="116">
        <v>9</v>
      </c>
      <c r="Q26" s="115">
        <v>13</v>
      </c>
      <c r="R26" s="168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17"/>
      <c r="AI26" s="118"/>
    </row>
    <row r="27" spans="1:38" x14ac:dyDescent="0.25">
      <c r="A27" s="111" t="s">
        <v>467</v>
      </c>
      <c r="B27" s="112">
        <v>34</v>
      </c>
      <c r="C27" s="112"/>
      <c r="D27" s="112" t="s">
        <v>868</v>
      </c>
      <c r="E27" s="112" t="s">
        <v>674</v>
      </c>
      <c r="F27" s="112"/>
      <c r="G27" s="112"/>
      <c r="H27" s="112"/>
      <c r="I27" s="112" t="s">
        <v>925</v>
      </c>
      <c r="J27" s="112"/>
      <c r="K27" s="113">
        <v>1980</v>
      </c>
      <c r="L27" s="113" t="s">
        <v>825</v>
      </c>
      <c r="M27" s="114" t="s">
        <v>95</v>
      </c>
      <c r="N27" s="115" t="s">
        <v>209</v>
      </c>
      <c r="O27" s="115">
        <v>104</v>
      </c>
      <c r="P27" s="116">
        <v>10</v>
      </c>
      <c r="Q27" s="115">
        <v>12</v>
      </c>
      <c r="R27" s="166"/>
      <c r="S27" s="166"/>
      <c r="T27" s="168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17"/>
      <c r="AG27" s="117"/>
      <c r="AH27" s="117"/>
      <c r="AI27" s="118"/>
      <c r="AJ27" s="118"/>
      <c r="AK27" s="118"/>
    </row>
    <row r="28" spans="1:38" x14ac:dyDescent="0.25">
      <c r="A28" s="111" t="s">
        <v>467</v>
      </c>
      <c r="B28" s="112">
        <v>7</v>
      </c>
      <c r="C28" s="112"/>
      <c r="D28" s="112" t="s">
        <v>869</v>
      </c>
      <c r="E28" s="112" t="s">
        <v>694</v>
      </c>
      <c r="F28" s="112"/>
      <c r="G28" s="112"/>
      <c r="H28" s="112" t="s">
        <v>947</v>
      </c>
      <c r="I28" s="112" t="s">
        <v>920</v>
      </c>
      <c r="J28" s="112"/>
      <c r="K28" s="113">
        <v>1976</v>
      </c>
      <c r="L28" s="113" t="s">
        <v>939</v>
      </c>
      <c r="M28" s="114" t="s">
        <v>95</v>
      </c>
      <c r="N28" s="115" t="s">
        <v>209</v>
      </c>
      <c r="O28" s="115">
        <v>273</v>
      </c>
      <c r="P28" s="116">
        <v>11</v>
      </c>
      <c r="Q28" s="115">
        <v>11</v>
      </c>
      <c r="R28" s="166"/>
      <c r="S28" s="166"/>
      <c r="T28" s="168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17"/>
      <c r="AG28" s="117"/>
      <c r="AH28" s="117"/>
      <c r="AI28" s="118"/>
      <c r="AJ28" s="118"/>
      <c r="AK28" s="118"/>
    </row>
    <row r="29" spans="1:38" x14ac:dyDescent="0.25">
      <c r="A29" s="111" t="s">
        <v>467</v>
      </c>
      <c r="B29" s="112">
        <v>12</v>
      </c>
      <c r="C29" s="112"/>
      <c r="D29" s="112" t="s">
        <v>871</v>
      </c>
      <c r="E29" s="112" t="s">
        <v>870</v>
      </c>
      <c r="F29" s="112">
        <v>35</v>
      </c>
      <c r="G29" s="112"/>
      <c r="H29" s="112" t="s">
        <v>947</v>
      </c>
      <c r="I29" s="112" t="s">
        <v>917</v>
      </c>
      <c r="J29" s="112"/>
      <c r="K29" s="113">
        <v>1980</v>
      </c>
      <c r="L29" s="113" t="s">
        <v>940</v>
      </c>
      <c r="M29" s="114" t="s">
        <v>95</v>
      </c>
      <c r="N29" s="115" t="s">
        <v>209</v>
      </c>
      <c r="O29" s="115">
        <v>273</v>
      </c>
      <c r="P29" s="116">
        <v>12</v>
      </c>
      <c r="Q29" s="115">
        <v>10</v>
      </c>
      <c r="R29" s="166"/>
      <c r="S29" s="166"/>
      <c r="T29" s="168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17"/>
      <c r="AG29" s="117"/>
      <c r="AH29" s="117"/>
      <c r="AI29" s="118"/>
      <c r="AJ29" s="118"/>
      <c r="AK29" s="118"/>
    </row>
    <row r="30" spans="1:38" x14ac:dyDescent="0.25">
      <c r="A30" s="111" t="s">
        <v>467</v>
      </c>
      <c r="B30" s="112">
        <v>35</v>
      </c>
      <c r="C30" s="112"/>
      <c r="D30" s="112" t="s">
        <v>651</v>
      </c>
      <c r="E30" s="112" t="s">
        <v>650</v>
      </c>
      <c r="F30" s="112"/>
      <c r="G30" s="112"/>
      <c r="H30" s="112"/>
      <c r="I30" s="112" t="s">
        <v>919</v>
      </c>
      <c r="J30" s="112"/>
      <c r="K30" s="113">
        <v>1976</v>
      </c>
      <c r="L30" s="113" t="s">
        <v>824</v>
      </c>
      <c r="M30" s="114" t="s">
        <v>95</v>
      </c>
      <c r="N30" s="115" t="s">
        <v>209</v>
      </c>
      <c r="O30" s="115">
        <v>320</v>
      </c>
      <c r="P30" s="116">
        <v>13</v>
      </c>
      <c r="Q30" s="115">
        <v>9</v>
      </c>
      <c r="R30" s="166"/>
      <c r="S30" s="166"/>
      <c r="T30" s="168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17"/>
      <c r="AG30" s="117"/>
      <c r="AH30" s="117"/>
      <c r="AI30" s="118"/>
      <c r="AJ30" s="118"/>
      <c r="AK30" s="118"/>
    </row>
    <row r="31" spans="1:38" x14ac:dyDescent="0.25">
      <c r="A31" s="111" t="s">
        <v>467</v>
      </c>
      <c r="B31" s="112">
        <v>39</v>
      </c>
      <c r="C31" s="112"/>
      <c r="D31" s="112" t="s">
        <v>873</v>
      </c>
      <c r="E31" s="112" t="s">
        <v>872</v>
      </c>
      <c r="F31" s="112"/>
      <c r="G31" s="112"/>
      <c r="H31" s="112"/>
      <c r="I31" s="112" t="s">
        <v>926</v>
      </c>
      <c r="J31" s="112"/>
      <c r="K31" s="113">
        <v>1973</v>
      </c>
      <c r="L31" s="113" t="s">
        <v>836</v>
      </c>
      <c r="M31" s="114" t="s">
        <v>95</v>
      </c>
      <c r="N31" s="115" t="s">
        <v>209</v>
      </c>
      <c r="O31" s="115">
        <v>374</v>
      </c>
      <c r="P31" s="116">
        <v>14</v>
      </c>
      <c r="Q31" s="115">
        <v>8</v>
      </c>
      <c r="R31" s="166"/>
      <c r="S31" s="166"/>
      <c r="T31" s="168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17"/>
      <c r="AG31" s="117"/>
      <c r="AH31" s="117"/>
      <c r="AI31" s="118"/>
      <c r="AJ31" s="118"/>
      <c r="AK31" s="118"/>
    </row>
    <row r="32" spans="1:38" x14ac:dyDescent="0.25">
      <c r="A32" s="111" t="s">
        <v>467</v>
      </c>
      <c r="B32" s="112">
        <v>2</v>
      </c>
      <c r="C32" s="112"/>
      <c r="D32" s="112" t="s">
        <v>875</v>
      </c>
      <c r="E32" s="112" t="s">
        <v>874</v>
      </c>
      <c r="F32" s="112"/>
      <c r="G32" s="112"/>
      <c r="H32" s="112" t="s">
        <v>947</v>
      </c>
      <c r="I32" s="112" t="s">
        <v>916</v>
      </c>
      <c r="J32" s="112"/>
      <c r="K32" s="113">
        <v>1976</v>
      </c>
      <c r="L32" s="113" t="s">
        <v>824</v>
      </c>
      <c r="M32" s="114" t="s">
        <v>95</v>
      </c>
      <c r="N32" s="115" t="s">
        <v>209</v>
      </c>
      <c r="O32" s="115">
        <v>443</v>
      </c>
      <c r="P32" s="116">
        <v>15</v>
      </c>
      <c r="Q32" s="115">
        <v>7</v>
      </c>
      <c r="R32" s="167"/>
      <c r="S32" s="166"/>
      <c r="T32" s="166"/>
      <c r="U32" s="168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17"/>
      <c r="AG32" s="117"/>
      <c r="AH32" s="117"/>
      <c r="AJ32" s="118"/>
      <c r="AK32" s="118"/>
      <c r="AL32" s="118"/>
    </row>
    <row r="33" spans="1:39" x14ac:dyDescent="0.25">
      <c r="A33" s="111" t="s">
        <v>467</v>
      </c>
      <c r="B33" s="112">
        <v>10</v>
      </c>
      <c r="C33" s="112"/>
      <c r="D33" s="112" t="s">
        <v>776</v>
      </c>
      <c r="E33" s="112" t="s">
        <v>876</v>
      </c>
      <c r="F33" s="112">
        <v>35</v>
      </c>
      <c r="G33" s="112"/>
      <c r="H33" s="112" t="s">
        <v>947</v>
      </c>
      <c r="I33" s="112" t="s">
        <v>917</v>
      </c>
      <c r="J33" s="112"/>
      <c r="K33" s="113">
        <v>1972</v>
      </c>
      <c r="L33" s="113" t="s">
        <v>825</v>
      </c>
      <c r="M33" s="114" t="s">
        <v>95</v>
      </c>
      <c r="N33" s="115" t="s">
        <v>209</v>
      </c>
      <c r="O33" s="115">
        <v>1003</v>
      </c>
      <c r="P33" s="116">
        <v>16</v>
      </c>
      <c r="Q33" s="115">
        <v>6</v>
      </c>
      <c r="R33" s="167"/>
      <c r="S33" s="166"/>
      <c r="T33" s="166"/>
      <c r="U33" s="168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17"/>
      <c r="AG33" s="117"/>
      <c r="AH33" s="117"/>
      <c r="AJ33" s="118"/>
      <c r="AK33" s="118"/>
      <c r="AL33" s="118"/>
    </row>
    <row r="34" spans="1:39" x14ac:dyDescent="0.25">
      <c r="A34" s="111" t="s">
        <v>467</v>
      </c>
      <c r="B34" s="112">
        <v>44</v>
      </c>
      <c r="C34" s="112"/>
      <c r="D34" s="112" t="s">
        <v>877</v>
      </c>
      <c r="E34" s="112" t="s">
        <v>726</v>
      </c>
      <c r="F34" s="112"/>
      <c r="G34" s="112"/>
      <c r="H34" s="112"/>
      <c r="I34" s="112" t="s">
        <v>192</v>
      </c>
      <c r="J34" s="112"/>
      <c r="K34" s="113">
        <v>1983</v>
      </c>
      <c r="L34" s="113" t="s">
        <v>825</v>
      </c>
      <c r="M34" s="114" t="s">
        <v>60</v>
      </c>
      <c r="N34" s="115" t="s">
        <v>259</v>
      </c>
      <c r="O34" s="115">
        <v>5</v>
      </c>
      <c r="P34" s="116">
        <v>1</v>
      </c>
      <c r="Q34" s="115">
        <v>31</v>
      </c>
      <c r="R34" s="166"/>
      <c r="S34" s="167"/>
      <c r="T34" s="166"/>
      <c r="U34" s="166"/>
      <c r="V34" s="168"/>
      <c r="W34" s="166"/>
      <c r="X34" s="166"/>
      <c r="Y34" s="166"/>
      <c r="Z34" s="166"/>
      <c r="AA34" s="166"/>
      <c r="AB34" s="166"/>
      <c r="AC34" s="166"/>
      <c r="AD34" s="166"/>
      <c r="AE34" s="166"/>
      <c r="AF34" s="117"/>
      <c r="AG34" s="117"/>
      <c r="AH34" s="117"/>
      <c r="AK34" s="118"/>
      <c r="AL34" s="118"/>
      <c r="AM34" s="118"/>
    </row>
    <row r="35" spans="1:39" x14ac:dyDescent="0.25">
      <c r="A35" s="111" t="s">
        <v>467</v>
      </c>
      <c r="B35" s="112">
        <v>46</v>
      </c>
      <c r="C35" s="112"/>
      <c r="D35" s="112" t="s">
        <v>878</v>
      </c>
      <c r="E35" s="112" t="s">
        <v>684</v>
      </c>
      <c r="F35" s="112"/>
      <c r="G35" s="112"/>
      <c r="H35" s="112"/>
      <c r="I35" s="112" t="s">
        <v>918</v>
      </c>
      <c r="J35" s="112"/>
      <c r="K35" s="113">
        <v>1984</v>
      </c>
      <c r="L35" s="113" t="s">
        <v>838</v>
      </c>
      <c r="M35" s="114" t="s">
        <v>60</v>
      </c>
      <c r="N35" s="115" t="s">
        <v>259</v>
      </c>
      <c r="O35" s="115">
        <v>13</v>
      </c>
      <c r="P35" s="116">
        <v>2</v>
      </c>
      <c r="Q35" s="115">
        <v>27</v>
      </c>
      <c r="R35" s="166"/>
      <c r="S35" s="166"/>
      <c r="T35" s="168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17"/>
      <c r="AG35" s="117"/>
      <c r="AH35" s="117"/>
      <c r="AI35" s="118"/>
      <c r="AJ35" s="118"/>
      <c r="AK35" s="118"/>
    </row>
    <row r="36" spans="1:39" x14ac:dyDescent="0.25">
      <c r="A36" s="111" t="s">
        <v>467</v>
      </c>
      <c r="B36" s="112">
        <v>49</v>
      </c>
      <c r="C36" s="112"/>
      <c r="D36" s="112" t="s">
        <v>880</v>
      </c>
      <c r="E36" s="112" t="s">
        <v>879</v>
      </c>
      <c r="F36" s="112"/>
      <c r="G36" s="112"/>
      <c r="H36" s="112"/>
      <c r="I36" s="112" t="s">
        <v>922</v>
      </c>
      <c r="J36" s="112"/>
      <c r="K36" s="113">
        <v>1981</v>
      </c>
      <c r="L36" s="113" t="s">
        <v>834</v>
      </c>
      <c r="M36" s="114" t="s">
        <v>60</v>
      </c>
      <c r="N36" s="115" t="s">
        <v>259</v>
      </c>
      <c r="O36" s="115">
        <v>38</v>
      </c>
      <c r="P36" s="116">
        <v>3</v>
      </c>
      <c r="Q36" s="115">
        <v>24</v>
      </c>
      <c r="R36" s="166"/>
      <c r="S36" s="166"/>
      <c r="T36" s="168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17"/>
      <c r="AG36" s="117"/>
      <c r="AH36" s="117"/>
      <c r="AI36" s="118"/>
      <c r="AJ36" s="118"/>
      <c r="AK36" s="118"/>
    </row>
    <row r="37" spans="1:39" x14ac:dyDescent="0.25">
      <c r="A37" s="111" t="s">
        <v>467</v>
      </c>
      <c r="B37" s="112">
        <v>6</v>
      </c>
      <c r="C37" s="112"/>
      <c r="D37" s="112" t="s">
        <v>882</v>
      </c>
      <c r="E37" s="112" t="s">
        <v>881</v>
      </c>
      <c r="F37" s="112"/>
      <c r="G37" s="112"/>
      <c r="H37" s="112" t="s">
        <v>947</v>
      </c>
      <c r="I37" s="112" t="s">
        <v>917</v>
      </c>
      <c r="J37" s="112"/>
      <c r="K37" s="113">
        <v>1986</v>
      </c>
      <c r="L37" s="113" t="s">
        <v>939</v>
      </c>
      <c r="M37" s="114" t="s">
        <v>60</v>
      </c>
      <c r="N37" s="115" t="s">
        <v>259</v>
      </c>
      <c r="O37" s="115">
        <v>49</v>
      </c>
      <c r="P37" s="116">
        <v>4</v>
      </c>
      <c r="Q37" s="115">
        <v>21</v>
      </c>
      <c r="R37" s="167"/>
      <c r="S37" s="166"/>
      <c r="T37" s="166"/>
      <c r="U37" s="168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17"/>
      <c r="AG37" s="117"/>
      <c r="AH37" s="117"/>
      <c r="AJ37" s="118"/>
      <c r="AK37" s="118"/>
      <c r="AL37" s="118"/>
    </row>
    <row r="38" spans="1:39" x14ac:dyDescent="0.25">
      <c r="A38" s="111" t="s">
        <v>467</v>
      </c>
      <c r="B38" s="112">
        <v>47</v>
      </c>
      <c r="C38" s="112"/>
      <c r="D38" s="112" t="s">
        <v>884</v>
      </c>
      <c r="E38" s="112" t="s">
        <v>883</v>
      </c>
      <c r="F38" s="112"/>
      <c r="G38" s="112"/>
      <c r="H38" s="112"/>
      <c r="I38" s="112" t="s">
        <v>927</v>
      </c>
      <c r="J38" s="112"/>
      <c r="K38" s="113">
        <v>1984</v>
      </c>
      <c r="L38" s="113" t="s">
        <v>941</v>
      </c>
      <c r="M38" s="114" t="s">
        <v>60</v>
      </c>
      <c r="N38" s="115" t="s">
        <v>259</v>
      </c>
      <c r="O38" s="115">
        <v>62</v>
      </c>
      <c r="P38" s="116">
        <v>5</v>
      </c>
      <c r="Q38" s="115">
        <v>19</v>
      </c>
      <c r="R38" s="166"/>
      <c r="S38" s="166"/>
      <c r="T38" s="168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17"/>
      <c r="AG38" s="117"/>
      <c r="AH38" s="117"/>
      <c r="AI38" s="118"/>
      <c r="AJ38" s="118"/>
      <c r="AK38" s="118"/>
    </row>
    <row r="39" spans="1:39" x14ac:dyDescent="0.25">
      <c r="A39" s="111" t="s">
        <v>467</v>
      </c>
      <c r="B39" s="112">
        <v>13</v>
      </c>
      <c r="C39" s="112"/>
      <c r="D39" s="112" t="s">
        <v>885</v>
      </c>
      <c r="E39" s="112" t="s">
        <v>686</v>
      </c>
      <c r="F39" s="112">
        <v>35</v>
      </c>
      <c r="G39" s="112"/>
      <c r="H39" s="112" t="s">
        <v>947</v>
      </c>
      <c r="I39" s="112" t="s">
        <v>917</v>
      </c>
      <c r="J39" s="112"/>
      <c r="K39" s="113">
        <v>1982</v>
      </c>
      <c r="L39" s="113" t="s">
        <v>940</v>
      </c>
      <c r="M39" s="114" t="s">
        <v>60</v>
      </c>
      <c r="N39" s="115" t="s">
        <v>259</v>
      </c>
      <c r="O39" s="115">
        <v>119</v>
      </c>
      <c r="P39" s="116">
        <v>6</v>
      </c>
      <c r="Q39" s="115">
        <v>17</v>
      </c>
      <c r="R39" s="167"/>
      <c r="S39" s="166"/>
      <c r="T39" s="166"/>
      <c r="U39" s="168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17"/>
      <c r="AG39" s="117"/>
      <c r="AH39" s="117"/>
      <c r="AJ39" s="118"/>
      <c r="AK39" s="118"/>
      <c r="AL39" s="118"/>
    </row>
    <row r="40" spans="1:39" x14ac:dyDescent="0.25">
      <c r="A40" s="111" t="s">
        <v>467</v>
      </c>
      <c r="B40" s="112">
        <v>45</v>
      </c>
      <c r="C40" s="112"/>
      <c r="D40" s="112" t="s">
        <v>886</v>
      </c>
      <c r="E40" s="112" t="s">
        <v>780</v>
      </c>
      <c r="F40" s="112"/>
      <c r="G40" s="112"/>
      <c r="H40" s="112"/>
      <c r="I40" s="112" t="s">
        <v>928</v>
      </c>
      <c r="J40" s="112"/>
      <c r="K40" s="113">
        <v>1992</v>
      </c>
      <c r="L40" s="113" t="s">
        <v>838</v>
      </c>
      <c r="M40" s="114" t="s">
        <v>60</v>
      </c>
      <c r="N40" s="115" t="s">
        <v>259</v>
      </c>
      <c r="O40" s="115">
        <v>168</v>
      </c>
      <c r="P40" s="116">
        <v>7</v>
      </c>
      <c r="Q40" s="115">
        <v>15</v>
      </c>
      <c r="R40" s="167"/>
      <c r="S40" s="166"/>
      <c r="T40" s="166"/>
      <c r="U40" s="168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17"/>
      <c r="AG40" s="117"/>
      <c r="AH40" s="117"/>
      <c r="AJ40" s="118"/>
      <c r="AK40" s="118"/>
      <c r="AL40" s="118"/>
    </row>
    <row r="41" spans="1:39" x14ac:dyDescent="0.25">
      <c r="A41" s="111" t="s">
        <v>467</v>
      </c>
      <c r="B41" s="112">
        <v>9</v>
      </c>
      <c r="C41" s="112"/>
      <c r="D41" s="112" t="s">
        <v>779</v>
      </c>
      <c r="E41" s="112" t="s">
        <v>650</v>
      </c>
      <c r="F41" s="112">
        <v>35</v>
      </c>
      <c r="G41" s="112"/>
      <c r="H41" s="112" t="s">
        <v>947</v>
      </c>
      <c r="I41" s="112" t="s">
        <v>921</v>
      </c>
      <c r="J41" s="112"/>
      <c r="K41" s="113">
        <v>1981</v>
      </c>
      <c r="L41" s="113" t="s">
        <v>825</v>
      </c>
      <c r="M41" s="114" t="s">
        <v>60</v>
      </c>
      <c r="N41" s="115" t="s">
        <v>259</v>
      </c>
      <c r="O41" s="115">
        <v>211</v>
      </c>
      <c r="P41" s="116">
        <v>8</v>
      </c>
      <c r="Q41" s="115">
        <v>14</v>
      </c>
      <c r="R41" s="166"/>
      <c r="S41" s="166"/>
      <c r="T41" s="168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17"/>
      <c r="AG41" s="117"/>
      <c r="AH41" s="117"/>
      <c r="AI41" s="118"/>
      <c r="AJ41" s="118"/>
      <c r="AK41" s="118"/>
    </row>
    <row r="42" spans="1:39" x14ac:dyDescent="0.25">
      <c r="A42" s="111" t="s">
        <v>467</v>
      </c>
      <c r="B42" s="112">
        <v>5</v>
      </c>
      <c r="C42" s="112"/>
      <c r="D42" s="112" t="s">
        <v>888</v>
      </c>
      <c r="E42" s="112" t="s">
        <v>887</v>
      </c>
      <c r="F42" s="112"/>
      <c r="G42" s="112"/>
      <c r="H42" s="112" t="s">
        <v>947</v>
      </c>
      <c r="I42" s="112" t="s">
        <v>920</v>
      </c>
      <c r="J42" s="112"/>
      <c r="K42" s="113">
        <v>1981</v>
      </c>
      <c r="L42" s="113" t="s">
        <v>939</v>
      </c>
      <c r="M42" s="114" t="s">
        <v>60</v>
      </c>
      <c r="N42" s="115" t="s">
        <v>259</v>
      </c>
      <c r="O42" s="115">
        <v>231</v>
      </c>
      <c r="P42" s="116">
        <v>9</v>
      </c>
      <c r="Q42" s="115">
        <v>13</v>
      </c>
      <c r="R42" s="166"/>
      <c r="S42" s="166"/>
      <c r="T42" s="168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17"/>
      <c r="AG42" s="117"/>
      <c r="AH42" s="117"/>
      <c r="AI42" s="118"/>
      <c r="AJ42" s="118"/>
      <c r="AK42" s="118"/>
    </row>
    <row r="43" spans="1:39" x14ac:dyDescent="0.25">
      <c r="A43" s="111" t="s">
        <v>467</v>
      </c>
      <c r="B43" s="112">
        <v>43</v>
      </c>
      <c r="C43" s="112"/>
      <c r="D43" s="112" t="s">
        <v>890</v>
      </c>
      <c r="E43" s="112" t="s">
        <v>889</v>
      </c>
      <c r="F43" s="112"/>
      <c r="G43" s="112"/>
      <c r="H43" s="112"/>
      <c r="I43" s="112" t="s">
        <v>929</v>
      </c>
      <c r="J43" s="112"/>
      <c r="K43" s="113">
        <v>1987</v>
      </c>
      <c r="L43" s="113" t="s">
        <v>825</v>
      </c>
      <c r="M43" s="114" t="s">
        <v>60</v>
      </c>
      <c r="N43" s="115" t="s">
        <v>259</v>
      </c>
      <c r="O43" s="115">
        <v>606</v>
      </c>
      <c r="P43" s="116">
        <v>10</v>
      </c>
      <c r="Q43" s="115">
        <v>12</v>
      </c>
      <c r="R43" s="166"/>
      <c r="S43" s="166"/>
      <c r="T43" s="168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17"/>
      <c r="AG43" s="117"/>
      <c r="AH43" s="117"/>
      <c r="AI43" s="118"/>
      <c r="AJ43" s="118"/>
      <c r="AK43" s="118"/>
    </row>
    <row r="44" spans="1:39" x14ac:dyDescent="0.25">
      <c r="A44" s="111" t="s">
        <v>467</v>
      </c>
      <c r="B44" s="112">
        <v>50</v>
      </c>
      <c r="C44" s="112"/>
      <c r="D44" s="112" t="s">
        <v>855</v>
      </c>
      <c r="E44" s="112" t="s">
        <v>726</v>
      </c>
      <c r="F44" s="112"/>
      <c r="G44" s="112"/>
      <c r="H44" s="112"/>
      <c r="I44" s="112" t="s">
        <v>930</v>
      </c>
      <c r="J44" s="112"/>
      <c r="K44" s="113">
        <v>1971</v>
      </c>
      <c r="L44" s="113" t="s">
        <v>825</v>
      </c>
      <c r="M44" s="114" t="s">
        <v>276</v>
      </c>
      <c r="N44" s="115" t="s">
        <v>277</v>
      </c>
      <c r="O44" s="115">
        <v>6</v>
      </c>
      <c r="P44" s="116">
        <v>1</v>
      </c>
      <c r="Q44" s="115">
        <v>31</v>
      </c>
      <c r="R44" s="166"/>
      <c r="S44" s="166"/>
      <c r="T44" s="168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17"/>
      <c r="AG44" s="117"/>
      <c r="AH44" s="117"/>
      <c r="AI44" s="118"/>
      <c r="AJ44" s="118"/>
      <c r="AK44" s="118"/>
    </row>
    <row r="45" spans="1:39" x14ac:dyDescent="0.25">
      <c r="A45" s="111" t="s">
        <v>467</v>
      </c>
      <c r="B45" s="112">
        <v>52</v>
      </c>
      <c r="C45" s="112"/>
      <c r="D45" s="112" t="s">
        <v>893</v>
      </c>
      <c r="E45" s="112" t="s">
        <v>694</v>
      </c>
      <c r="F45" s="112"/>
      <c r="G45" s="112"/>
      <c r="H45" s="112"/>
      <c r="I45" s="112" t="s">
        <v>913</v>
      </c>
      <c r="J45" s="112"/>
      <c r="K45" s="113">
        <v>1958</v>
      </c>
      <c r="L45" s="113" t="s">
        <v>825</v>
      </c>
      <c r="M45" s="114" t="s">
        <v>276</v>
      </c>
      <c r="N45" s="115" t="s">
        <v>277</v>
      </c>
      <c r="O45" s="115">
        <v>37</v>
      </c>
      <c r="P45" s="116">
        <v>2</v>
      </c>
      <c r="Q45" s="115">
        <v>27</v>
      </c>
      <c r="R45" s="167"/>
      <c r="S45" s="166"/>
      <c r="T45" s="166"/>
      <c r="U45" s="168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17"/>
      <c r="AG45" s="117"/>
      <c r="AH45" s="117"/>
      <c r="AJ45" s="118"/>
      <c r="AK45" s="118"/>
      <c r="AL45" s="118"/>
    </row>
    <row r="46" spans="1:39" x14ac:dyDescent="0.25">
      <c r="A46" s="111" t="s">
        <v>467</v>
      </c>
      <c r="B46" s="112">
        <v>53</v>
      </c>
      <c r="C46" s="112"/>
      <c r="D46" s="112" t="s">
        <v>894</v>
      </c>
      <c r="E46" s="112" t="s">
        <v>695</v>
      </c>
      <c r="F46" s="112"/>
      <c r="G46" s="112"/>
      <c r="H46" s="112"/>
      <c r="I46" s="112" t="s">
        <v>931</v>
      </c>
      <c r="J46" s="112"/>
      <c r="K46" s="113">
        <v>1979</v>
      </c>
      <c r="L46" s="113" t="s">
        <v>938</v>
      </c>
      <c r="M46" s="114" t="s">
        <v>276</v>
      </c>
      <c r="N46" s="115" t="s">
        <v>277</v>
      </c>
      <c r="O46" s="115">
        <v>123</v>
      </c>
      <c r="P46" s="116">
        <v>3</v>
      </c>
      <c r="Q46" s="115">
        <v>24</v>
      </c>
      <c r="R46" s="166"/>
      <c r="S46" s="168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17"/>
      <c r="AG46" s="117"/>
      <c r="AI46" s="118"/>
      <c r="AJ46" s="118"/>
    </row>
    <row r="47" spans="1:39" x14ac:dyDescent="0.25">
      <c r="A47" s="111" t="s">
        <v>467</v>
      </c>
      <c r="B47" s="112">
        <v>55</v>
      </c>
      <c r="C47" s="112"/>
      <c r="D47" s="112" t="s">
        <v>935</v>
      </c>
      <c r="E47" s="112" t="s">
        <v>895</v>
      </c>
      <c r="F47" s="112"/>
      <c r="G47" s="112" t="s">
        <v>199</v>
      </c>
      <c r="H47" s="112"/>
      <c r="I47" s="112" t="s">
        <v>105</v>
      </c>
      <c r="J47" s="112"/>
      <c r="K47" s="113">
        <v>1951</v>
      </c>
      <c r="L47" s="113" t="s">
        <v>836</v>
      </c>
      <c r="M47" s="114" t="s">
        <v>276</v>
      </c>
      <c r="N47" s="115" t="s">
        <v>277</v>
      </c>
      <c r="O47" s="115">
        <v>141</v>
      </c>
      <c r="P47" s="116">
        <v>4</v>
      </c>
      <c r="Q47" s="115">
        <v>21</v>
      </c>
      <c r="R47" s="166"/>
      <c r="S47" s="168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17"/>
      <c r="AG47" s="117"/>
      <c r="AI47" s="118"/>
      <c r="AJ47" s="118"/>
    </row>
    <row r="48" spans="1:39" x14ac:dyDescent="0.25">
      <c r="A48" s="111" t="s">
        <v>467</v>
      </c>
      <c r="B48" s="112">
        <v>51</v>
      </c>
      <c r="C48" s="112"/>
      <c r="D48" s="112" t="s">
        <v>669</v>
      </c>
      <c r="E48" s="112" t="s">
        <v>668</v>
      </c>
      <c r="F48" s="112"/>
      <c r="G48" s="112"/>
      <c r="H48" s="112"/>
      <c r="I48" s="112" t="s">
        <v>932</v>
      </c>
      <c r="J48" s="112"/>
      <c r="K48" s="113">
        <v>1953</v>
      </c>
      <c r="L48" s="113" t="s">
        <v>825</v>
      </c>
      <c r="M48" s="114" t="s">
        <v>276</v>
      </c>
      <c r="N48" s="115" t="s">
        <v>277</v>
      </c>
      <c r="O48" s="115">
        <v>215</v>
      </c>
      <c r="P48" s="116">
        <v>5</v>
      </c>
      <c r="Q48" s="115">
        <v>19</v>
      </c>
      <c r="R48" s="167"/>
      <c r="S48" s="166"/>
      <c r="T48" s="166"/>
      <c r="U48" s="168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17"/>
      <c r="AG48" s="117"/>
      <c r="AH48" s="117"/>
      <c r="AJ48" s="118"/>
      <c r="AK48" s="118"/>
      <c r="AL48" s="118"/>
    </row>
    <row r="49" spans="1:38" x14ac:dyDescent="0.25">
      <c r="A49" s="111" t="s">
        <v>467</v>
      </c>
      <c r="B49" s="112">
        <v>54</v>
      </c>
      <c r="C49" s="112"/>
      <c r="D49" s="112" t="s">
        <v>897</v>
      </c>
      <c r="E49" s="112" t="s">
        <v>896</v>
      </c>
      <c r="F49" s="112"/>
      <c r="G49" s="112"/>
      <c r="H49" s="112"/>
      <c r="I49" s="112" t="s">
        <v>933</v>
      </c>
      <c r="J49" s="112"/>
      <c r="K49" s="113">
        <v>1954</v>
      </c>
      <c r="L49" s="113" t="s">
        <v>937</v>
      </c>
      <c r="M49" s="114" t="s">
        <v>276</v>
      </c>
      <c r="N49" s="115" t="s">
        <v>277</v>
      </c>
      <c r="O49" s="115">
        <v>283</v>
      </c>
      <c r="P49" s="116">
        <v>6</v>
      </c>
      <c r="Q49" s="115">
        <v>17</v>
      </c>
      <c r="R49" s="167"/>
      <c r="S49" s="166"/>
      <c r="T49" s="166"/>
      <c r="U49" s="168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17"/>
      <c r="AG49" s="117"/>
      <c r="AH49" s="117"/>
      <c r="AJ49" s="118"/>
      <c r="AK49" s="118"/>
      <c r="AL49" s="118"/>
    </row>
    <row r="50" spans="1:38" x14ac:dyDescent="0.25">
      <c r="A50" s="111" t="s">
        <v>467</v>
      </c>
      <c r="B50" s="112">
        <v>44</v>
      </c>
      <c r="C50" s="112"/>
      <c r="D50" s="112" t="s">
        <v>621</v>
      </c>
      <c r="E50" s="112" t="s">
        <v>620</v>
      </c>
      <c r="F50" s="112"/>
      <c r="G50" s="112"/>
      <c r="H50" s="112"/>
      <c r="I50" s="112" t="s">
        <v>622</v>
      </c>
      <c r="J50" s="112" t="s">
        <v>623</v>
      </c>
      <c r="K50" s="113">
        <v>1923</v>
      </c>
      <c r="L50" s="113" t="s">
        <v>624</v>
      </c>
      <c r="M50" s="112" t="s">
        <v>646</v>
      </c>
      <c r="N50" s="115" t="s">
        <v>645</v>
      </c>
      <c r="O50" s="115">
        <v>23</v>
      </c>
      <c r="P50" s="116">
        <v>1</v>
      </c>
      <c r="Q50" s="115">
        <v>31</v>
      </c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</row>
    <row r="51" spans="1:38" x14ac:dyDescent="0.25">
      <c r="A51" s="111" t="s">
        <v>467</v>
      </c>
      <c r="B51" s="112">
        <v>49</v>
      </c>
      <c r="C51" s="112"/>
      <c r="D51" s="112" t="s">
        <v>630</v>
      </c>
      <c r="E51" s="112" t="s">
        <v>629</v>
      </c>
      <c r="F51" s="112"/>
      <c r="G51" s="112"/>
      <c r="H51" s="112"/>
      <c r="I51" s="112" t="s">
        <v>631</v>
      </c>
      <c r="J51" s="112" t="s">
        <v>632</v>
      </c>
      <c r="K51" s="113">
        <v>1926</v>
      </c>
      <c r="L51" s="113" t="s">
        <v>633</v>
      </c>
      <c r="M51" s="112" t="s">
        <v>646</v>
      </c>
      <c r="N51" s="115" t="s">
        <v>645</v>
      </c>
      <c r="O51" s="115">
        <v>193</v>
      </c>
      <c r="P51" s="116">
        <v>2</v>
      </c>
      <c r="Q51" s="115">
        <v>27</v>
      </c>
      <c r="R51" s="166"/>
      <c r="S51" s="166"/>
      <c r="T51" s="166"/>
      <c r="U51" s="166"/>
      <c r="V51" s="166"/>
      <c r="W51" s="166"/>
      <c r="X51" s="166"/>
      <c r="Y51" s="166"/>
      <c r="Z51" s="166"/>
      <c r="AA51" s="166"/>
      <c r="AB51" s="166"/>
      <c r="AC51" s="166"/>
      <c r="AD51" s="166"/>
      <c r="AE51" s="166"/>
    </row>
    <row r="52" spans="1:38" x14ac:dyDescent="0.25">
      <c r="A52" s="111" t="s">
        <v>467</v>
      </c>
      <c r="B52" s="112">
        <v>48</v>
      </c>
      <c r="C52" s="112"/>
      <c r="D52" s="112" t="s">
        <v>635</v>
      </c>
      <c r="E52" s="112" t="s">
        <v>634</v>
      </c>
      <c r="F52" s="112"/>
      <c r="G52" s="112"/>
      <c r="H52" s="112"/>
      <c r="I52" s="112" t="s">
        <v>636</v>
      </c>
      <c r="J52" s="112" t="s">
        <v>637</v>
      </c>
      <c r="K52" s="113">
        <v>1926</v>
      </c>
      <c r="L52" s="113" t="s">
        <v>624</v>
      </c>
      <c r="M52" s="112" t="s">
        <v>646</v>
      </c>
      <c r="N52" s="115" t="s">
        <v>645</v>
      </c>
      <c r="O52" s="115">
        <v>226</v>
      </c>
      <c r="P52" s="116">
        <v>3</v>
      </c>
      <c r="Q52" s="115">
        <v>24</v>
      </c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</row>
    <row r="53" spans="1:38" x14ac:dyDescent="0.25">
      <c r="A53" s="111" t="s">
        <v>467</v>
      </c>
      <c r="B53" s="112">
        <v>45</v>
      </c>
      <c r="C53" s="112"/>
      <c r="D53" s="112" t="s">
        <v>639</v>
      </c>
      <c r="E53" s="112" t="s">
        <v>638</v>
      </c>
      <c r="F53" s="112"/>
      <c r="G53" s="112"/>
      <c r="H53" s="112"/>
      <c r="I53" s="112" t="s">
        <v>622</v>
      </c>
      <c r="J53" s="112" t="s">
        <v>640</v>
      </c>
      <c r="K53" s="113">
        <v>1924</v>
      </c>
      <c r="L53" s="113" t="s">
        <v>624</v>
      </c>
      <c r="M53" s="112" t="s">
        <v>646</v>
      </c>
      <c r="N53" s="115" t="s">
        <v>645</v>
      </c>
      <c r="O53" s="115">
        <v>390</v>
      </c>
      <c r="P53" s="116">
        <v>4</v>
      </c>
      <c r="Q53" s="115">
        <v>21</v>
      </c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</row>
    <row r="54" spans="1:38" x14ac:dyDescent="0.25">
      <c r="A54" s="111" t="s">
        <v>467</v>
      </c>
      <c r="B54" s="112">
        <v>51</v>
      </c>
      <c r="C54" s="112"/>
      <c r="D54" s="112" t="s">
        <v>651</v>
      </c>
      <c r="E54" s="112" t="s">
        <v>650</v>
      </c>
      <c r="F54" s="112"/>
      <c r="G54" s="112"/>
      <c r="H54" s="112"/>
      <c r="I54" s="112" t="s">
        <v>80</v>
      </c>
      <c r="J54" s="112" t="s">
        <v>652</v>
      </c>
      <c r="K54" s="113">
        <v>1934</v>
      </c>
      <c r="L54" s="113" t="s">
        <v>824</v>
      </c>
      <c r="M54" s="112" t="s">
        <v>181</v>
      </c>
      <c r="N54" s="115" t="s">
        <v>263</v>
      </c>
      <c r="O54" s="115">
        <v>70</v>
      </c>
      <c r="P54" s="116">
        <v>1</v>
      </c>
      <c r="Q54" s="115">
        <v>31</v>
      </c>
      <c r="R54" s="166"/>
      <c r="S54" s="168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17"/>
      <c r="AG54" s="117"/>
      <c r="AI54" s="118"/>
      <c r="AJ54" s="118"/>
    </row>
    <row r="55" spans="1:38" x14ac:dyDescent="0.25">
      <c r="A55" s="111" t="s">
        <v>467</v>
      </c>
      <c r="B55" s="112">
        <v>61</v>
      </c>
      <c r="C55" s="112"/>
      <c r="D55" s="112" t="s">
        <v>654</v>
      </c>
      <c r="E55" s="112" t="s">
        <v>653</v>
      </c>
      <c r="F55" s="112"/>
      <c r="G55" s="112"/>
      <c r="H55" s="112"/>
      <c r="I55" s="112" t="s">
        <v>655</v>
      </c>
      <c r="J55" s="112" t="s">
        <v>496</v>
      </c>
      <c r="K55" s="113">
        <v>1944</v>
      </c>
      <c r="L55" s="113" t="s">
        <v>825</v>
      </c>
      <c r="M55" s="112" t="s">
        <v>181</v>
      </c>
      <c r="N55" s="115" t="s">
        <v>263</v>
      </c>
      <c r="O55" s="115">
        <v>81</v>
      </c>
      <c r="P55" s="116">
        <v>2</v>
      </c>
      <c r="Q55" s="115">
        <v>27</v>
      </c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</row>
    <row r="56" spans="1:38" x14ac:dyDescent="0.25">
      <c r="A56" s="111" t="s">
        <v>467</v>
      </c>
      <c r="B56" s="112">
        <v>60</v>
      </c>
      <c r="C56" s="112"/>
      <c r="D56" s="112" t="s">
        <v>657</v>
      </c>
      <c r="E56" s="112" t="s">
        <v>656</v>
      </c>
      <c r="F56" s="112"/>
      <c r="G56" s="112"/>
      <c r="H56" s="112"/>
      <c r="I56" s="112" t="s">
        <v>655</v>
      </c>
      <c r="J56" s="112" t="s">
        <v>496</v>
      </c>
      <c r="K56" s="113">
        <v>1943</v>
      </c>
      <c r="L56" s="113" t="s">
        <v>825</v>
      </c>
      <c r="M56" s="112" t="s">
        <v>181</v>
      </c>
      <c r="N56" s="115" t="s">
        <v>263</v>
      </c>
      <c r="O56" s="115">
        <v>87</v>
      </c>
      <c r="P56" s="116">
        <v>3</v>
      </c>
      <c r="Q56" s="115">
        <v>24</v>
      </c>
      <c r="R56" s="168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17"/>
      <c r="AI56" s="118"/>
    </row>
    <row r="57" spans="1:38" x14ac:dyDescent="0.25">
      <c r="A57" s="111" t="s">
        <v>467</v>
      </c>
      <c r="B57" s="112">
        <v>52</v>
      </c>
      <c r="C57" s="112"/>
      <c r="D57" s="112" t="s">
        <v>659</v>
      </c>
      <c r="E57" s="112" t="s">
        <v>658</v>
      </c>
      <c r="F57" s="112"/>
      <c r="G57" s="112"/>
      <c r="H57" s="112"/>
      <c r="I57" s="112" t="s">
        <v>660</v>
      </c>
      <c r="J57" s="112" t="s">
        <v>661</v>
      </c>
      <c r="K57" s="113">
        <v>1934</v>
      </c>
      <c r="L57" s="113" t="s">
        <v>826</v>
      </c>
      <c r="M57" s="112" t="s">
        <v>181</v>
      </c>
      <c r="N57" s="115" t="s">
        <v>263</v>
      </c>
      <c r="O57" s="115">
        <v>173</v>
      </c>
      <c r="P57" s="116">
        <v>4</v>
      </c>
      <c r="Q57" s="115">
        <v>21</v>
      </c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239"/>
      <c r="AH57" s="117"/>
    </row>
    <row r="58" spans="1:38" x14ac:dyDescent="0.25">
      <c r="A58" s="111" t="s">
        <v>467</v>
      </c>
      <c r="B58" s="112">
        <v>57</v>
      </c>
      <c r="C58" s="112"/>
      <c r="D58" s="112" t="s">
        <v>664</v>
      </c>
      <c r="E58" s="112" t="s">
        <v>663</v>
      </c>
      <c r="F58" s="112"/>
      <c r="G58" s="112"/>
      <c r="H58" s="112"/>
      <c r="I58" s="112" t="s">
        <v>655</v>
      </c>
      <c r="J58" s="112" t="s">
        <v>496</v>
      </c>
      <c r="K58" s="113">
        <v>1945</v>
      </c>
      <c r="L58" s="113" t="s">
        <v>827</v>
      </c>
      <c r="M58" s="112" t="s">
        <v>181</v>
      </c>
      <c r="N58" s="115" t="s">
        <v>263</v>
      </c>
      <c r="O58" s="115">
        <v>181</v>
      </c>
      <c r="P58" s="116">
        <v>5</v>
      </c>
      <c r="Q58" s="115">
        <v>19</v>
      </c>
      <c r="R58" s="168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17"/>
      <c r="AI58" s="118"/>
    </row>
    <row r="59" spans="1:38" x14ac:dyDescent="0.25">
      <c r="A59" s="111" t="s">
        <v>467</v>
      </c>
      <c r="B59" s="112">
        <v>81</v>
      </c>
      <c r="C59" s="112"/>
      <c r="D59" s="112" t="s">
        <v>665</v>
      </c>
      <c r="E59" s="112" t="s">
        <v>657</v>
      </c>
      <c r="F59" s="112"/>
      <c r="G59" s="112"/>
      <c r="H59" s="112"/>
      <c r="I59" s="112" t="s">
        <v>328</v>
      </c>
      <c r="J59" s="112">
        <v>600</v>
      </c>
      <c r="K59" s="113">
        <v>1959</v>
      </c>
      <c r="L59" s="113" t="s">
        <v>828</v>
      </c>
      <c r="M59" s="112" t="s">
        <v>81</v>
      </c>
      <c r="N59" s="115" t="s">
        <v>200</v>
      </c>
      <c r="O59" s="115">
        <v>15</v>
      </c>
      <c r="P59" s="116">
        <v>1</v>
      </c>
      <c r="Q59" s="115">
        <v>31</v>
      </c>
      <c r="R59" s="169"/>
      <c r="S59" s="166"/>
      <c r="T59" s="168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17"/>
      <c r="AG59" s="117"/>
      <c r="AH59" s="117"/>
      <c r="AI59" s="118"/>
      <c r="AJ59" s="118"/>
      <c r="AK59" s="118"/>
    </row>
    <row r="60" spans="1:38" x14ac:dyDescent="0.25">
      <c r="A60" s="111" t="s">
        <v>467</v>
      </c>
      <c r="B60" s="112">
        <v>69</v>
      </c>
      <c r="C60" s="112"/>
      <c r="D60" s="112" t="s">
        <v>667</v>
      </c>
      <c r="E60" s="112" t="s">
        <v>666</v>
      </c>
      <c r="F60" s="112"/>
      <c r="G60" s="112"/>
      <c r="H60" s="112"/>
      <c r="I60" s="112" t="s">
        <v>660</v>
      </c>
      <c r="J60" s="112">
        <v>170</v>
      </c>
      <c r="K60" s="113">
        <v>1952</v>
      </c>
      <c r="L60" s="113" t="s">
        <v>825</v>
      </c>
      <c r="M60" s="112" t="s">
        <v>81</v>
      </c>
      <c r="N60" s="115" t="s">
        <v>200</v>
      </c>
      <c r="O60" s="115">
        <v>77</v>
      </c>
      <c r="P60" s="116">
        <v>2</v>
      </c>
      <c r="Q60" s="115">
        <v>27</v>
      </c>
      <c r="R60" s="168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17"/>
      <c r="AI60" s="118"/>
    </row>
    <row r="61" spans="1:38" x14ac:dyDescent="0.25">
      <c r="A61" s="111" t="s">
        <v>467</v>
      </c>
      <c r="B61" s="112">
        <v>63</v>
      </c>
      <c r="C61" s="112"/>
      <c r="D61" s="112" t="s">
        <v>669</v>
      </c>
      <c r="E61" s="112" t="s">
        <v>668</v>
      </c>
      <c r="F61" s="112"/>
      <c r="G61" s="112"/>
      <c r="H61" s="112"/>
      <c r="I61" s="112" t="s">
        <v>131</v>
      </c>
      <c r="J61" s="112" t="s">
        <v>670</v>
      </c>
      <c r="K61" s="113">
        <v>1950</v>
      </c>
      <c r="L61" s="113" t="s">
        <v>825</v>
      </c>
      <c r="M61" s="112" t="s">
        <v>81</v>
      </c>
      <c r="N61" s="115" t="s">
        <v>200</v>
      </c>
      <c r="O61" s="115">
        <v>101</v>
      </c>
      <c r="P61" s="116">
        <v>3</v>
      </c>
      <c r="Q61" s="115">
        <v>24</v>
      </c>
      <c r="R61" s="166"/>
      <c r="S61" s="168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17"/>
      <c r="AG61" s="117"/>
      <c r="AI61" s="118"/>
      <c r="AJ61" s="118"/>
    </row>
    <row r="62" spans="1:38" x14ac:dyDescent="0.25">
      <c r="A62" s="111" t="s">
        <v>467</v>
      </c>
      <c r="B62" s="112">
        <v>65</v>
      </c>
      <c r="C62" s="112"/>
      <c r="D62" s="112" t="s">
        <v>672</v>
      </c>
      <c r="E62" s="112" t="s">
        <v>671</v>
      </c>
      <c r="F62" s="112"/>
      <c r="G62" s="112"/>
      <c r="H62" s="112"/>
      <c r="I62" s="112" t="s">
        <v>366</v>
      </c>
      <c r="J62" s="112" t="s">
        <v>673</v>
      </c>
      <c r="K62" s="113">
        <v>1956</v>
      </c>
      <c r="L62" s="113" t="s">
        <v>829</v>
      </c>
      <c r="M62" s="112" t="s">
        <v>81</v>
      </c>
      <c r="N62" s="115" t="s">
        <v>200</v>
      </c>
      <c r="O62" s="115">
        <v>114</v>
      </c>
      <c r="P62" s="116">
        <v>4</v>
      </c>
      <c r="Q62" s="115">
        <v>21</v>
      </c>
      <c r="R62" s="169"/>
      <c r="S62" s="166"/>
      <c r="T62" s="168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17"/>
      <c r="AG62" s="117"/>
      <c r="AH62" s="117"/>
      <c r="AI62" s="118"/>
      <c r="AJ62" s="118"/>
      <c r="AK62" s="118"/>
    </row>
    <row r="63" spans="1:38" x14ac:dyDescent="0.25">
      <c r="A63" s="111" t="s">
        <v>467</v>
      </c>
      <c r="B63" s="112">
        <v>82</v>
      </c>
      <c r="C63" s="112"/>
      <c r="D63" s="112" t="s">
        <v>675</v>
      </c>
      <c r="E63" s="112" t="s">
        <v>674</v>
      </c>
      <c r="F63" s="112"/>
      <c r="G63" s="112"/>
      <c r="H63" s="112"/>
      <c r="I63" s="112" t="s">
        <v>328</v>
      </c>
      <c r="J63" s="112">
        <v>500</v>
      </c>
      <c r="K63" s="113">
        <v>1954</v>
      </c>
      <c r="L63" s="113" t="s">
        <v>830</v>
      </c>
      <c r="M63" s="112" t="s">
        <v>81</v>
      </c>
      <c r="N63" s="115" t="s">
        <v>200</v>
      </c>
      <c r="O63" s="115">
        <v>215</v>
      </c>
      <c r="P63" s="116">
        <v>5</v>
      </c>
      <c r="Q63" s="115">
        <v>19</v>
      </c>
      <c r="R63" s="169"/>
      <c r="S63" s="166"/>
      <c r="T63" s="168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17"/>
      <c r="AG63" s="117"/>
      <c r="AH63" s="117"/>
      <c r="AI63" s="118"/>
      <c r="AJ63" s="118"/>
      <c r="AK63" s="118"/>
    </row>
    <row r="64" spans="1:38" x14ac:dyDescent="0.25">
      <c r="A64" s="111" t="s">
        <v>467</v>
      </c>
      <c r="B64" s="112">
        <v>64</v>
      </c>
      <c r="C64" s="112"/>
      <c r="D64" s="112" t="s">
        <v>677</v>
      </c>
      <c r="E64" s="112" t="s">
        <v>676</v>
      </c>
      <c r="F64" s="112"/>
      <c r="G64" s="112"/>
      <c r="H64" s="112"/>
      <c r="I64" s="112" t="s">
        <v>678</v>
      </c>
      <c r="J64" s="112" t="s">
        <v>679</v>
      </c>
      <c r="K64" s="113">
        <v>1960</v>
      </c>
      <c r="L64" s="113" t="s">
        <v>624</v>
      </c>
      <c r="M64" s="112" t="s">
        <v>81</v>
      </c>
      <c r="N64" s="115" t="s">
        <v>200</v>
      </c>
      <c r="O64" s="115">
        <v>386</v>
      </c>
      <c r="P64" s="116">
        <v>6</v>
      </c>
      <c r="Q64" s="115">
        <v>17</v>
      </c>
      <c r="R64" s="168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17"/>
      <c r="AI64" s="118"/>
    </row>
    <row r="65" spans="1:37" x14ac:dyDescent="0.25">
      <c r="A65" s="111" t="s">
        <v>467</v>
      </c>
      <c r="B65" s="112">
        <v>78</v>
      </c>
      <c r="C65" s="112"/>
      <c r="D65" s="112" t="s">
        <v>681</v>
      </c>
      <c r="E65" s="112" t="s">
        <v>680</v>
      </c>
      <c r="F65" s="112"/>
      <c r="G65" s="112"/>
      <c r="H65" s="112"/>
      <c r="I65" s="112" t="s">
        <v>682</v>
      </c>
      <c r="J65" s="112">
        <v>311</v>
      </c>
      <c r="K65" s="113">
        <v>1958</v>
      </c>
      <c r="L65" s="113" t="s">
        <v>683</v>
      </c>
      <c r="M65" s="112" t="s">
        <v>81</v>
      </c>
      <c r="N65" s="115" t="s">
        <v>200</v>
      </c>
      <c r="O65" s="115">
        <v>563</v>
      </c>
      <c r="P65" s="116">
        <v>7</v>
      </c>
      <c r="Q65" s="115">
        <v>15</v>
      </c>
      <c r="R65" s="169"/>
      <c r="S65" s="166"/>
      <c r="T65" s="168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17"/>
      <c r="AG65" s="117"/>
      <c r="AH65" s="117"/>
      <c r="AI65" s="118"/>
      <c r="AJ65" s="118"/>
      <c r="AK65" s="118"/>
    </row>
    <row r="66" spans="1:37" x14ac:dyDescent="0.25">
      <c r="A66" s="111" t="s">
        <v>467</v>
      </c>
      <c r="B66" s="112">
        <v>80</v>
      </c>
      <c r="C66" s="112"/>
      <c r="D66" s="112" t="s">
        <v>685</v>
      </c>
      <c r="E66" s="112" t="s">
        <v>684</v>
      </c>
      <c r="F66" s="112"/>
      <c r="G66" s="112"/>
      <c r="H66" s="112"/>
      <c r="I66" s="112" t="s">
        <v>660</v>
      </c>
      <c r="J66" s="112" t="s">
        <v>355</v>
      </c>
      <c r="K66" s="113">
        <v>1966</v>
      </c>
      <c r="L66" s="113" t="s">
        <v>825</v>
      </c>
      <c r="M66" s="112" t="s">
        <v>30</v>
      </c>
      <c r="N66" s="115" t="s">
        <v>204</v>
      </c>
      <c r="O66" s="115">
        <v>16</v>
      </c>
      <c r="P66" s="116">
        <v>1</v>
      </c>
      <c r="Q66" s="115">
        <v>31</v>
      </c>
      <c r="R66" s="166"/>
      <c r="S66" s="168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17"/>
      <c r="AG66" s="117"/>
      <c r="AI66" s="118"/>
      <c r="AJ66" s="118"/>
    </row>
    <row r="67" spans="1:37" x14ac:dyDescent="0.25">
      <c r="A67" s="111" t="s">
        <v>467</v>
      </c>
      <c r="B67" s="112">
        <v>77</v>
      </c>
      <c r="C67" s="112"/>
      <c r="D67" s="112" t="s">
        <v>687</v>
      </c>
      <c r="E67" s="112" t="s">
        <v>686</v>
      </c>
      <c r="F67" s="112"/>
      <c r="G67" s="112"/>
      <c r="H67" s="112"/>
      <c r="I67" s="112" t="s">
        <v>33</v>
      </c>
      <c r="J67" s="112" t="s">
        <v>688</v>
      </c>
      <c r="K67" s="113">
        <v>1969</v>
      </c>
      <c r="L67" s="113" t="s">
        <v>825</v>
      </c>
      <c r="M67" s="112" t="s">
        <v>30</v>
      </c>
      <c r="N67" s="115" t="s">
        <v>204</v>
      </c>
      <c r="O67" s="115">
        <v>38</v>
      </c>
      <c r="P67" s="116">
        <v>2</v>
      </c>
      <c r="Q67" s="115">
        <v>27</v>
      </c>
      <c r="R67" s="168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17"/>
      <c r="AI67" s="118"/>
    </row>
    <row r="68" spans="1:37" x14ac:dyDescent="0.25">
      <c r="A68" s="111" t="s">
        <v>467</v>
      </c>
      <c r="B68" s="112">
        <v>70</v>
      </c>
      <c r="C68" s="112"/>
      <c r="D68" s="112" t="s">
        <v>690</v>
      </c>
      <c r="E68" s="112" t="s">
        <v>689</v>
      </c>
      <c r="F68" s="112"/>
      <c r="G68" s="112"/>
      <c r="H68" s="112"/>
      <c r="I68" s="112" t="s">
        <v>660</v>
      </c>
      <c r="J68" s="112">
        <v>280</v>
      </c>
      <c r="K68" s="113">
        <v>1968</v>
      </c>
      <c r="L68" s="113" t="s">
        <v>831</v>
      </c>
      <c r="M68" s="112" t="s">
        <v>30</v>
      </c>
      <c r="N68" s="115" t="s">
        <v>204</v>
      </c>
      <c r="O68" s="115">
        <v>80</v>
      </c>
      <c r="P68" s="116">
        <v>3</v>
      </c>
      <c r="Q68" s="115">
        <v>24</v>
      </c>
      <c r="R68" s="169"/>
      <c r="S68" s="166"/>
      <c r="T68" s="168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17"/>
      <c r="AG68" s="117"/>
      <c r="AH68" s="117"/>
      <c r="AI68" s="118"/>
      <c r="AJ68" s="118"/>
      <c r="AK68" s="118"/>
    </row>
    <row r="69" spans="1:37" x14ac:dyDescent="0.25">
      <c r="A69" s="111" t="s">
        <v>467</v>
      </c>
      <c r="B69" s="112">
        <v>27</v>
      </c>
      <c r="C69" s="112"/>
      <c r="D69" s="112" t="s">
        <v>776</v>
      </c>
      <c r="E69" s="112" t="s">
        <v>775</v>
      </c>
      <c r="F69" s="112"/>
      <c r="G69" s="112"/>
      <c r="H69" s="112"/>
      <c r="I69" s="112" t="s">
        <v>660</v>
      </c>
      <c r="J69" s="112" t="s">
        <v>662</v>
      </c>
      <c r="K69" s="113">
        <v>1970</v>
      </c>
      <c r="L69" s="113" t="s">
        <v>825</v>
      </c>
      <c r="M69" s="112" t="s">
        <v>30</v>
      </c>
      <c r="N69" s="115" t="s">
        <v>198</v>
      </c>
      <c r="O69" s="115">
        <v>105</v>
      </c>
      <c r="P69" s="115">
        <v>4</v>
      </c>
      <c r="Q69" s="115">
        <v>21</v>
      </c>
      <c r="R69" s="168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17"/>
      <c r="AI69" s="118"/>
    </row>
    <row r="70" spans="1:37" x14ac:dyDescent="0.25">
      <c r="A70" s="111" t="s">
        <v>467</v>
      </c>
      <c r="B70" s="112">
        <v>72</v>
      </c>
      <c r="C70" s="112"/>
      <c r="D70" s="112" t="s">
        <v>693</v>
      </c>
      <c r="E70" s="112" t="s">
        <v>692</v>
      </c>
      <c r="F70" s="112"/>
      <c r="G70" s="112"/>
      <c r="H70" s="112"/>
      <c r="I70" s="112" t="s">
        <v>660</v>
      </c>
      <c r="J70" s="112">
        <v>230</v>
      </c>
      <c r="K70" s="113">
        <v>1965</v>
      </c>
      <c r="L70" s="113" t="s">
        <v>831</v>
      </c>
      <c r="M70" s="112" t="s">
        <v>30</v>
      </c>
      <c r="N70" s="115" t="s">
        <v>204</v>
      </c>
      <c r="O70" s="115">
        <v>128</v>
      </c>
      <c r="P70" s="116">
        <v>5</v>
      </c>
      <c r="Q70" s="115">
        <v>19</v>
      </c>
      <c r="R70" s="169"/>
      <c r="S70" s="166"/>
      <c r="T70" s="168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17"/>
      <c r="AG70" s="117"/>
      <c r="AH70" s="117"/>
      <c r="AI70" s="118"/>
      <c r="AJ70" s="118"/>
      <c r="AK70" s="118"/>
    </row>
    <row r="71" spans="1:37" x14ac:dyDescent="0.25">
      <c r="A71" s="111" t="s">
        <v>467</v>
      </c>
      <c r="B71" s="112">
        <v>73</v>
      </c>
      <c r="C71" s="112"/>
      <c r="D71" s="112" t="s">
        <v>685</v>
      </c>
      <c r="E71" s="112" t="s">
        <v>694</v>
      </c>
      <c r="F71" s="112"/>
      <c r="G71" s="112"/>
      <c r="H71" s="112"/>
      <c r="I71" s="112" t="s">
        <v>500</v>
      </c>
      <c r="J71" s="112" t="s">
        <v>29</v>
      </c>
      <c r="K71" s="113">
        <v>1969</v>
      </c>
      <c r="L71" s="113" t="s">
        <v>825</v>
      </c>
      <c r="M71" s="112" t="s">
        <v>30</v>
      </c>
      <c r="N71" s="115" t="s">
        <v>204</v>
      </c>
      <c r="O71" s="115">
        <v>153</v>
      </c>
      <c r="P71" s="116">
        <v>6</v>
      </c>
      <c r="Q71" s="115">
        <v>17</v>
      </c>
      <c r="R71" s="169"/>
      <c r="S71" s="166"/>
      <c r="T71" s="168"/>
      <c r="U71" s="166"/>
      <c r="V71" s="166"/>
      <c r="W71" s="166"/>
      <c r="X71" s="166"/>
      <c r="Y71" s="166"/>
      <c r="Z71" s="166"/>
      <c r="AA71" s="166"/>
      <c r="AB71" s="166"/>
      <c r="AC71" s="166"/>
      <c r="AD71" s="166"/>
      <c r="AE71" s="166"/>
      <c r="AF71" s="117"/>
      <c r="AG71" s="117"/>
      <c r="AH71" s="117"/>
      <c r="AI71" s="118"/>
      <c r="AJ71" s="118"/>
      <c r="AK71" s="118"/>
    </row>
    <row r="72" spans="1:37" x14ac:dyDescent="0.25">
      <c r="A72" s="111" t="s">
        <v>467</v>
      </c>
      <c r="B72" s="112">
        <v>67</v>
      </c>
      <c r="C72" s="112"/>
      <c r="D72" s="112" t="s">
        <v>696</v>
      </c>
      <c r="E72" s="112" t="s">
        <v>695</v>
      </c>
      <c r="F72" s="112"/>
      <c r="G72" s="112"/>
      <c r="H72" s="112"/>
      <c r="I72" s="112" t="s">
        <v>366</v>
      </c>
      <c r="J72" s="112">
        <v>340</v>
      </c>
      <c r="K72" s="113">
        <v>1968</v>
      </c>
      <c r="L72" s="113" t="s">
        <v>832</v>
      </c>
      <c r="M72" s="112" t="s">
        <v>30</v>
      </c>
      <c r="N72" s="115" t="s">
        <v>204</v>
      </c>
      <c r="O72" s="115">
        <v>194</v>
      </c>
      <c r="P72" s="116">
        <v>7</v>
      </c>
      <c r="Q72" s="115">
        <v>15</v>
      </c>
      <c r="R72" s="166"/>
      <c r="S72" s="168"/>
      <c r="T72" s="166"/>
      <c r="U72" s="166"/>
      <c r="V72" s="166"/>
      <c r="W72" s="166"/>
      <c r="X72" s="166"/>
      <c r="Y72" s="166"/>
      <c r="Z72" s="166"/>
      <c r="AA72" s="166"/>
      <c r="AB72" s="166"/>
      <c r="AC72" s="166"/>
      <c r="AD72" s="166"/>
      <c r="AE72" s="166"/>
      <c r="AF72" s="117"/>
      <c r="AG72" s="117"/>
      <c r="AI72" s="118"/>
      <c r="AJ72" s="118"/>
    </row>
    <row r="73" spans="1:37" x14ac:dyDescent="0.25">
      <c r="A73" s="111" t="s">
        <v>467</v>
      </c>
      <c r="B73" s="112">
        <v>76</v>
      </c>
      <c r="C73" s="112"/>
      <c r="D73" s="112" t="s">
        <v>698</v>
      </c>
      <c r="E73" s="112" t="s">
        <v>697</v>
      </c>
      <c r="F73" s="112"/>
      <c r="G73" s="112"/>
      <c r="H73" s="112"/>
      <c r="I73" s="112" t="s">
        <v>33</v>
      </c>
      <c r="J73" s="112" t="s">
        <v>587</v>
      </c>
      <c r="K73" s="113">
        <v>1965</v>
      </c>
      <c r="L73" s="113" t="s">
        <v>825</v>
      </c>
      <c r="M73" s="112" t="s">
        <v>30</v>
      </c>
      <c r="N73" s="115" t="s">
        <v>204</v>
      </c>
      <c r="O73" s="115">
        <v>252</v>
      </c>
      <c r="P73" s="116">
        <v>8</v>
      </c>
      <c r="Q73" s="115">
        <v>14</v>
      </c>
      <c r="R73" s="166"/>
      <c r="S73" s="168"/>
      <c r="T73" s="166"/>
      <c r="U73" s="166"/>
      <c r="V73" s="166"/>
      <c r="W73" s="166"/>
      <c r="X73" s="166"/>
      <c r="Y73" s="166"/>
      <c r="Z73" s="166"/>
      <c r="AA73" s="166"/>
      <c r="AB73" s="166"/>
      <c r="AC73" s="166"/>
      <c r="AD73" s="166"/>
      <c r="AE73" s="166"/>
      <c r="AF73" s="117"/>
      <c r="AG73" s="117"/>
      <c r="AI73" s="118"/>
      <c r="AJ73" s="118"/>
    </row>
    <row r="74" spans="1:37" x14ac:dyDescent="0.25">
      <c r="A74" s="111" t="s">
        <v>467</v>
      </c>
      <c r="B74" s="112">
        <v>75</v>
      </c>
      <c r="C74" s="112"/>
      <c r="D74" s="112" t="s">
        <v>699</v>
      </c>
      <c r="E74" s="112" t="s">
        <v>638</v>
      </c>
      <c r="F74" s="112"/>
      <c r="G74" s="112"/>
      <c r="H74" s="112"/>
      <c r="I74" s="112" t="s">
        <v>660</v>
      </c>
      <c r="J74" s="112" t="s">
        <v>662</v>
      </c>
      <c r="K74" s="113">
        <v>1967</v>
      </c>
      <c r="L74" s="113" t="s">
        <v>825</v>
      </c>
      <c r="M74" s="112" t="s">
        <v>30</v>
      </c>
      <c r="N74" s="115" t="s">
        <v>204</v>
      </c>
      <c r="O74" s="115">
        <v>271</v>
      </c>
      <c r="P74" s="116">
        <v>9</v>
      </c>
      <c r="Q74" s="115">
        <v>13</v>
      </c>
      <c r="R74" s="168"/>
      <c r="S74" s="166"/>
      <c r="T74" s="166"/>
      <c r="U74" s="166"/>
      <c r="V74" s="166"/>
      <c r="W74" s="166"/>
      <c r="X74" s="166"/>
      <c r="Y74" s="166"/>
      <c r="Z74" s="166"/>
      <c r="AA74" s="166"/>
      <c r="AB74" s="166"/>
      <c r="AC74" s="166"/>
      <c r="AD74" s="166"/>
      <c r="AE74" s="166"/>
      <c r="AF74" s="117"/>
      <c r="AI74" s="118"/>
    </row>
    <row r="75" spans="1:37" x14ac:dyDescent="0.25">
      <c r="A75" s="111" t="s">
        <v>467</v>
      </c>
      <c r="B75" s="112">
        <v>79</v>
      </c>
      <c r="C75" s="112"/>
      <c r="D75" s="112" t="s">
        <v>701</v>
      </c>
      <c r="E75" s="112" t="s">
        <v>700</v>
      </c>
      <c r="F75" s="112"/>
      <c r="G75" s="112"/>
      <c r="H75" s="112"/>
      <c r="I75" s="112" t="s">
        <v>702</v>
      </c>
      <c r="J75" s="112">
        <v>404</v>
      </c>
      <c r="K75" s="113">
        <v>1967</v>
      </c>
      <c r="L75" s="113" t="s">
        <v>828</v>
      </c>
      <c r="M75" s="112" t="s">
        <v>30</v>
      </c>
      <c r="N75" s="115" t="s">
        <v>204</v>
      </c>
      <c r="O75" s="115">
        <v>356</v>
      </c>
      <c r="P75" s="115">
        <v>10</v>
      </c>
      <c r="Q75" s="115">
        <v>12</v>
      </c>
      <c r="R75" s="169"/>
      <c r="S75" s="166"/>
      <c r="T75" s="168"/>
      <c r="U75" s="166"/>
      <c r="V75" s="166"/>
      <c r="W75" s="166"/>
      <c r="X75" s="166"/>
      <c r="Y75" s="166"/>
      <c r="Z75" s="166"/>
      <c r="AA75" s="166"/>
      <c r="AB75" s="166"/>
      <c r="AC75" s="166"/>
      <c r="AD75" s="166"/>
      <c r="AE75" s="166"/>
      <c r="AF75" s="117"/>
      <c r="AG75" s="117"/>
      <c r="AH75" s="117"/>
      <c r="AI75" s="118"/>
      <c r="AJ75" s="118"/>
      <c r="AK75" s="118"/>
    </row>
    <row r="76" spans="1:37" x14ac:dyDescent="0.25">
      <c r="A76" s="111" t="s">
        <v>467</v>
      </c>
      <c r="B76" s="112">
        <v>86</v>
      </c>
      <c r="C76" s="112"/>
      <c r="D76" s="112" t="s">
        <v>692</v>
      </c>
      <c r="E76" s="112" t="s">
        <v>706</v>
      </c>
      <c r="F76" s="112"/>
      <c r="G76" s="112"/>
      <c r="H76" s="112"/>
      <c r="I76" s="112" t="s">
        <v>286</v>
      </c>
      <c r="J76" s="112" t="s">
        <v>707</v>
      </c>
      <c r="K76" s="113">
        <v>1977</v>
      </c>
      <c r="L76" s="113" t="s">
        <v>833</v>
      </c>
      <c r="M76" s="112" t="s">
        <v>19</v>
      </c>
      <c r="N76" s="115" t="s">
        <v>202</v>
      </c>
      <c r="O76" s="115">
        <v>16</v>
      </c>
      <c r="P76" s="116">
        <v>1</v>
      </c>
      <c r="Q76" s="115">
        <v>31</v>
      </c>
      <c r="R76" s="166"/>
      <c r="S76" s="168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17"/>
      <c r="AG76" s="117"/>
      <c r="AI76" s="118"/>
      <c r="AJ76" s="118"/>
    </row>
    <row r="77" spans="1:37" x14ac:dyDescent="0.25">
      <c r="A77" s="111" t="s">
        <v>467</v>
      </c>
      <c r="B77" s="112">
        <v>92</v>
      </c>
      <c r="C77" s="112"/>
      <c r="D77" s="112" t="s">
        <v>709</v>
      </c>
      <c r="E77" s="112" t="s">
        <v>708</v>
      </c>
      <c r="F77" s="112"/>
      <c r="G77" s="112"/>
      <c r="H77" s="112"/>
      <c r="I77" s="112" t="s">
        <v>131</v>
      </c>
      <c r="J77" s="112" t="s">
        <v>471</v>
      </c>
      <c r="K77" s="113">
        <v>1974</v>
      </c>
      <c r="L77" s="113" t="s">
        <v>624</v>
      </c>
      <c r="M77" s="112" t="s">
        <v>19</v>
      </c>
      <c r="N77" s="115" t="s">
        <v>202</v>
      </c>
      <c r="O77" s="115">
        <v>17</v>
      </c>
      <c r="P77" s="116">
        <v>2</v>
      </c>
      <c r="Q77" s="115">
        <v>27</v>
      </c>
      <c r="R77" s="169"/>
      <c r="S77" s="166"/>
      <c r="T77" s="168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17"/>
      <c r="AG77" s="117"/>
      <c r="AH77" s="117"/>
      <c r="AI77" s="118"/>
      <c r="AJ77" s="118"/>
      <c r="AK77" s="118"/>
    </row>
    <row r="78" spans="1:37" x14ac:dyDescent="0.25">
      <c r="A78" s="111" t="s">
        <v>467</v>
      </c>
      <c r="B78" s="112">
        <v>39</v>
      </c>
      <c r="C78" s="112"/>
      <c r="D78" s="112" t="s">
        <v>711</v>
      </c>
      <c r="E78" s="112" t="s">
        <v>710</v>
      </c>
      <c r="F78" s="112"/>
      <c r="G78" s="112"/>
      <c r="H78" s="112"/>
      <c r="I78" s="112" t="s">
        <v>33</v>
      </c>
      <c r="J78" s="112" t="s">
        <v>317</v>
      </c>
      <c r="K78" s="113">
        <v>1977</v>
      </c>
      <c r="L78" s="113" t="s">
        <v>624</v>
      </c>
      <c r="M78" s="112" t="s">
        <v>19</v>
      </c>
      <c r="N78" s="115" t="s">
        <v>202</v>
      </c>
      <c r="O78" s="115">
        <v>38</v>
      </c>
      <c r="P78" s="116">
        <v>3</v>
      </c>
      <c r="Q78" s="115">
        <v>24</v>
      </c>
      <c r="R78" s="166"/>
      <c r="S78" s="168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17"/>
      <c r="AG78" s="117"/>
      <c r="AI78" s="118"/>
      <c r="AJ78" s="118"/>
    </row>
    <row r="79" spans="1:37" x14ac:dyDescent="0.25">
      <c r="A79" s="111" t="s">
        <v>467</v>
      </c>
      <c r="B79" s="112">
        <v>97</v>
      </c>
      <c r="C79" s="112"/>
      <c r="D79" s="112" t="s">
        <v>713</v>
      </c>
      <c r="E79" s="112" t="s">
        <v>712</v>
      </c>
      <c r="F79" s="112"/>
      <c r="G79" s="112"/>
      <c r="H79" s="112"/>
      <c r="I79" s="112" t="s">
        <v>500</v>
      </c>
      <c r="J79" s="112" t="s">
        <v>714</v>
      </c>
      <c r="K79" s="113">
        <v>1974</v>
      </c>
      <c r="L79" s="113" t="s">
        <v>715</v>
      </c>
      <c r="M79" s="112" t="s">
        <v>19</v>
      </c>
      <c r="N79" s="115" t="s">
        <v>202</v>
      </c>
      <c r="O79" s="115">
        <v>74</v>
      </c>
      <c r="P79" s="116">
        <v>4</v>
      </c>
      <c r="Q79" s="115">
        <v>21</v>
      </c>
      <c r="R79" s="166"/>
      <c r="S79" s="168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17"/>
      <c r="AG79" s="117"/>
      <c r="AI79" s="118"/>
      <c r="AJ79" s="118"/>
    </row>
    <row r="80" spans="1:37" x14ac:dyDescent="0.25">
      <c r="A80" s="111" t="s">
        <v>467</v>
      </c>
      <c r="B80" s="112">
        <v>89</v>
      </c>
      <c r="C80" s="112"/>
      <c r="D80" s="112" t="s">
        <v>717</v>
      </c>
      <c r="E80" s="112" t="s">
        <v>716</v>
      </c>
      <c r="F80" s="112"/>
      <c r="G80" s="112"/>
      <c r="H80" s="112"/>
      <c r="I80" s="112" t="s">
        <v>131</v>
      </c>
      <c r="J80" s="112" t="s">
        <v>718</v>
      </c>
      <c r="K80" s="113">
        <v>1979</v>
      </c>
      <c r="L80" s="113" t="s">
        <v>832</v>
      </c>
      <c r="M80" s="112" t="s">
        <v>19</v>
      </c>
      <c r="N80" s="115" t="s">
        <v>202</v>
      </c>
      <c r="O80" s="115">
        <v>80</v>
      </c>
      <c r="P80" s="116">
        <v>5</v>
      </c>
      <c r="Q80" s="115">
        <v>19</v>
      </c>
      <c r="R80" s="169"/>
      <c r="S80" s="166"/>
      <c r="T80" s="168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17"/>
      <c r="AG80" s="117"/>
      <c r="AH80" s="117"/>
      <c r="AI80" s="118"/>
      <c r="AJ80" s="118"/>
      <c r="AK80" s="118"/>
    </row>
    <row r="81" spans="1:37" x14ac:dyDescent="0.25">
      <c r="A81" s="111" t="s">
        <v>467</v>
      </c>
      <c r="B81" s="112">
        <v>95</v>
      </c>
      <c r="C81" s="112"/>
      <c r="D81" s="112" t="s">
        <v>719</v>
      </c>
      <c r="E81" s="112" t="s">
        <v>634</v>
      </c>
      <c r="F81" s="112">
        <v>35</v>
      </c>
      <c r="G81" s="112"/>
      <c r="H81" s="112"/>
      <c r="I81" s="112" t="s">
        <v>660</v>
      </c>
      <c r="J81" s="112" t="s">
        <v>662</v>
      </c>
      <c r="K81" s="113">
        <v>1972</v>
      </c>
      <c r="L81" s="113" t="s">
        <v>836</v>
      </c>
      <c r="M81" s="112" t="s">
        <v>19</v>
      </c>
      <c r="N81" s="115" t="s">
        <v>202</v>
      </c>
      <c r="O81" s="115">
        <v>84</v>
      </c>
      <c r="P81" s="116">
        <v>6</v>
      </c>
      <c r="Q81" s="115">
        <v>17</v>
      </c>
      <c r="R81" s="168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17"/>
      <c r="AI81" s="118"/>
    </row>
    <row r="82" spans="1:37" x14ac:dyDescent="0.25">
      <c r="A82" s="111" t="s">
        <v>467</v>
      </c>
      <c r="B82" s="112">
        <v>84</v>
      </c>
      <c r="C82" s="112"/>
      <c r="D82" s="112" t="s">
        <v>721</v>
      </c>
      <c r="E82" s="112" t="s">
        <v>650</v>
      </c>
      <c r="F82" s="112"/>
      <c r="G82" s="112"/>
      <c r="H82" s="112"/>
      <c r="I82" s="112" t="s">
        <v>500</v>
      </c>
      <c r="J82" s="112" t="s">
        <v>722</v>
      </c>
      <c r="K82" s="113">
        <v>1973</v>
      </c>
      <c r="L82" s="113" t="s">
        <v>833</v>
      </c>
      <c r="M82" s="112" t="s">
        <v>19</v>
      </c>
      <c r="N82" s="115" t="s">
        <v>202</v>
      </c>
      <c r="O82" s="115">
        <v>102</v>
      </c>
      <c r="P82" s="116">
        <v>7</v>
      </c>
      <c r="Q82" s="115">
        <v>15</v>
      </c>
      <c r="R82" s="166"/>
      <c r="S82" s="168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17"/>
      <c r="AG82" s="117"/>
      <c r="AI82" s="118"/>
      <c r="AJ82" s="118"/>
    </row>
    <row r="83" spans="1:37" x14ac:dyDescent="0.25">
      <c r="A83" s="111" t="s">
        <v>467</v>
      </c>
      <c r="B83" s="112">
        <v>83</v>
      </c>
      <c r="C83" s="112"/>
      <c r="D83" s="112" t="s">
        <v>724</v>
      </c>
      <c r="E83" s="112" t="s">
        <v>723</v>
      </c>
      <c r="F83" s="112"/>
      <c r="G83" s="112" t="s">
        <v>199</v>
      </c>
      <c r="H83" s="112"/>
      <c r="I83" s="112" t="s">
        <v>286</v>
      </c>
      <c r="J83" s="112" t="s">
        <v>725</v>
      </c>
      <c r="K83" s="113">
        <v>1974</v>
      </c>
      <c r="L83" s="113" t="s">
        <v>837</v>
      </c>
      <c r="M83" s="112" t="s">
        <v>19</v>
      </c>
      <c r="N83" s="115" t="s">
        <v>202</v>
      </c>
      <c r="O83" s="115">
        <v>149</v>
      </c>
      <c r="P83" s="116">
        <v>8</v>
      </c>
      <c r="Q83" s="115">
        <v>14</v>
      </c>
      <c r="R83" s="168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17"/>
      <c r="AI83" s="118"/>
    </row>
    <row r="84" spans="1:37" x14ac:dyDescent="0.25">
      <c r="A84" s="111" t="s">
        <v>467</v>
      </c>
      <c r="B84" s="112">
        <v>40</v>
      </c>
      <c r="C84" s="112"/>
      <c r="D84" s="112" t="s">
        <v>727</v>
      </c>
      <c r="E84" s="112" t="s">
        <v>726</v>
      </c>
      <c r="F84" s="112"/>
      <c r="G84" s="112"/>
      <c r="H84" s="112"/>
      <c r="I84" s="112" t="s">
        <v>33</v>
      </c>
      <c r="J84" s="112" t="s">
        <v>728</v>
      </c>
      <c r="K84" s="113">
        <v>1972</v>
      </c>
      <c r="L84" s="113" t="s">
        <v>831</v>
      </c>
      <c r="M84" s="112" t="s">
        <v>19</v>
      </c>
      <c r="N84" s="115" t="s">
        <v>202</v>
      </c>
      <c r="O84" s="115">
        <v>188</v>
      </c>
      <c r="P84" s="116">
        <v>9</v>
      </c>
      <c r="Q84" s="115">
        <v>13</v>
      </c>
      <c r="R84" s="169"/>
      <c r="S84" s="166"/>
      <c r="T84" s="168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17"/>
      <c r="AG84" s="117"/>
      <c r="AH84" s="117"/>
      <c r="AI84" s="118"/>
      <c r="AJ84" s="118"/>
      <c r="AK84" s="118"/>
    </row>
    <row r="85" spans="1:37" x14ac:dyDescent="0.25">
      <c r="A85" s="111" t="s">
        <v>467</v>
      </c>
      <c r="B85" s="112">
        <v>93</v>
      </c>
      <c r="C85" s="112"/>
      <c r="D85" s="112" t="s">
        <v>730</v>
      </c>
      <c r="E85" s="112" t="s">
        <v>729</v>
      </c>
      <c r="F85" s="112"/>
      <c r="G85" s="112"/>
      <c r="H85" s="112"/>
      <c r="I85" s="112" t="s">
        <v>660</v>
      </c>
      <c r="J85" s="112" t="s">
        <v>720</v>
      </c>
      <c r="K85" s="113">
        <v>1979</v>
      </c>
      <c r="L85" s="113" t="s">
        <v>838</v>
      </c>
      <c r="M85" s="112" t="s">
        <v>19</v>
      </c>
      <c r="N85" s="115" t="s">
        <v>202</v>
      </c>
      <c r="O85" s="115">
        <v>227</v>
      </c>
      <c r="P85" s="116">
        <v>10</v>
      </c>
      <c r="Q85" s="115">
        <v>12</v>
      </c>
      <c r="R85" s="166"/>
      <c r="S85" s="168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17"/>
      <c r="AG85" s="117"/>
      <c r="AI85" s="118"/>
      <c r="AJ85" s="118"/>
    </row>
    <row r="86" spans="1:37" x14ac:dyDescent="0.25">
      <c r="A86" s="111" t="s">
        <v>467</v>
      </c>
      <c r="B86" s="112">
        <v>88</v>
      </c>
      <c r="C86" s="112"/>
      <c r="D86" s="112" t="s">
        <v>731</v>
      </c>
      <c r="E86" s="112" t="s">
        <v>666</v>
      </c>
      <c r="F86" s="112"/>
      <c r="G86" s="112"/>
      <c r="H86" s="112"/>
      <c r="I86" s="112" t="s">
        <v>105</v>
      </c>
      <c r="J86" s="112">
        <v>2002</v>
      </c>
      <c r="K86" s="113">
        <v>1974</v>
      </c>
      <c r="L86" s="113" t="s">
        <v>833</v>
      </c>
      <c r="M86" s="112" t="s">
        <v>19</v>
      </c>
      <c r="N86" s="115" t="s">
        <v>202</v>
      </c>
      <c r="O86" s="115">
        <v>302</v>
      </c>
      <c r="P86" s="116">
        <v>11</v>
      </c>
      <c r="Q86" s="115">
        <v>11</v>
      </c>
      <c r="R86" s="169"/>
      <c r="S86" s="166"/>
      <c r="T86" s="168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17"/>
      <c r="AG86" s="117"/>
      <c r="AH86" s="117"/>
      <c r="AI86" s="118"/>
      <c r="AJ86" s="118"/>
      <c r="AK86" s="118"/>
    </row>
    <row r="87" spans="1:37" x14ac:dyDescent="0.25">
      <c r="A87" s="111" t="s">
        <v>467</v>
      </c>
      <c r="B87" s="112">
        <v>85</v>
      </c>
      <c r="C87" s="112"/>
      <c r="D87" s="112" t="s">
        <v>733</v>
      </c>
      <c r="E87" s="112" t="s">
        <v>732</v>
      </c>
      <c r="F87" s="112"/>
      <c r="G87" s="112"/>
      <c r="H87" s="112"/>
      <c r="I87" s="112" t="s">
        <v>660</v>
      </c>
      <c r="J87" s="112" t="s">
        <v>662</v>
      </c>
      <c r="K87" s="113">
        <v>1971</v>
      </c>
      <c r="L87" s="113" t="s">
        <v>826</v>
      </c>
      <c r="M87" s="112" t="s">
        <v>19</v>
      </c>
      <c r="N87" s="115" t="s">
        <v>202</v>
      </c>
      <c r="O87" s="115">
        <v>335</v>
      </c>
      <c r="P87" s="116">
        <v>12</v>
      </c>
      <c r="Q87" s="115">
        <v>10</v>
      </c>
      <c r="R87" s="168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17"/>
      <c r="AI87" s="118"/>
    </row>
    <row r="88" spans="1:37" x14ac:dyDescent="0.25">
      <c r="A88" s="111" t="s">
        <v>467</v>
      </c>
      <c r="B88" s="112">
        <v>38</v>
      </c>
      <c r="C88" s="112"/>
      <c r="D88" s="112" t="s">
        <v>734</v>
      </c>
      <c r="E88" s="112" t="s">
        <v>634</v>
      </c>
      <c r="F88" s="112"/>
      <c r="G88" s="112"/>
      <c r="H88" s="112"/>
      <c r="I88" s="112" t="s">
        <v>735</v>
      </c>
      <c r="J88" s="112" t="s">
        <v>736</v>
      </c>
      <c r="K88" s="113">
        <v>1975</v>
      </c>
      <c r="L88" s="113" t="s">
        <v>824</v>
      </c>
      <c r="M88" s="112" t="s">
        <v>19</v>
      </c>
      <c r="N88" s="115" t="s">
        <v>202</v>
      </c>
      <c r="O88" s="115">
        <v>353</v>
      </c>
      <c r="P88" s="116">
        <v>13</v>
      </c>
      <c r="Q88" s="115">
        <v>9</v>
      </c>
      <c r="R88" s="169"/>
      <c r="S88" s="166"/>
      <c r="T88" s="168"/>
      <c r="U88" s="166"/>
      <c r="V88" s="166"/>
      <c r="W88" s="166"/>
      <c r="X88" s="166"/>
      <c r="Y88" s="166"/>
      <c r="Z88" s="166"/>
      <c r="AA88" s="166"/>
      <c r="AB88" s="166"/>
      <c r="AC88" s="166"/>
      <c r="AD88" s="166"/>
      <c r="AE88" s="166"/>
      <c r="AF88" s="117"/>
      <c r="AG88" s="117"/>
      <c r="AH88" s="117"/>
      <c r="AI88" s="118"/>
      <c r="AJ88" s="118"/>
      <c r="AK88" s="118"/>
    </row>
    <row r="89" spans="1:37" x14ac:dyDescent="0.25">
      <c r="A89" s="111" t="s">
        <v>467</v>
      </c>
      <c r="B89" s="112">
        <v>42</v>
      </c>
      <c r="C89" s="112"/>
      <c r="D89" s="112" t="s">
        <v>738</v>
      </c>
      <c r="E89" s="112" t="s">
        <v>737</v>
      </c>
      <c r="F89" s="112">
        <v>35</v>
      </c>
      <c r="G89" s="112"/>
      <c r="H89" s="112"/>
      <c r="I89" s="112" t="s">
        <v>682</v>
      </c>
      <c r="J89" s="112">
        <v>353</v>
      </c>
      <c r="K89" s="113">
        <v>1974</v>
      </c>
      <c r="L89" s="113" t="s">
        <v>835</v>
      </c>
      <c r="M89" s="112" t="s">
        <v>19</v>
      </c>
      <c r="N89" s="115" t="s">
        <v>202</v>
      </c>
      <c r="O89" s="115">
        <v>380</v>
      </c>
      <c r="P89" s="116">
        <v>14</v>
      </c>
      <c r="Q89" s="115">
        <v>8</v>
      </c>
      <c r="R89" s="169"/>
      <c r="S89" s="166"/>
      <c r="T89" s="168"/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17"/>
      <c r="AG89" s="117"/>
      <c r="AH89" s="117"/>
      <c r="AI89" s="118"/>
      <c r="AJ89" s="118"/>
      <c r="AK89" s="118"/>
    </row>
    <row r="90" spans="1:37" x14ac:dyDescent="0.25">
      <c r="A90" s="111" t="s">
        <v>467</v>
      </c>
      <c r="B90" s="112">
        <v>87</v>
      </c>
      <c r="C90" s="112"/>
      <c r="D90" s="112" t="s">
        <v>739</v>
      </c>
      <c r="E90" s="112" t="s">
        <v>634</v>
      </c>
      <c r="F90" s="112"/>
      <c r="G90" s="112"/>
      <c r="H90" s="112"/>
      <c r="I90" s="112" t="s">
        <v>740</v>
      </c>
      <c r="J90" s="112" t="s">
        <v>741</v>
      </c>
      <c r="K90" s="113">
        <v>1972</v>
      </c>
      <c r="L90" s="113" t="s">
        <v>715</v>
      </c>
      <c r="M90" s="112" t="s">
        <v>19</v>
      </c>
      <c r="N90" s="115" t="s">
        <v>202</v>
      </c>
      <c r="O90" s="115">
        <v>397</v>
      </c>
      <c r="P90" s="116">
        <v>15</v>
      </c>
      <c r="Q90" s="115">
        <v>7</v>
      </c>
      <c r="R90" s="169"/>
      <c r="S90" s="166"/>
      <c r="T90" s="168"/>
      <c r="U90" s="166"/>
      <c r="V90" s="166"/>
      <c r="W90" s="166"/>
      <c r="X90" s="166"/>
      <c r="Y90" s="166"/>
      <c r="Z90" s="166"/>
      <c r="AA90" s="166"/>
      <c r="AB90" s="166"/>
      <c r="AC90" s="166"/>
      <c r="AD90" s="166"/>
      <c r="AE90" s="166"/>
      <c r="AF90" s="117"/>
      <c r="AG90" s="117"/>
      <c r="AH90" s="117"/>
      <c r="AI90" s="118"/>
      <c r="AJ90" s="118"/>
      <c r="AK90" s="118"/>
    </row>
    <row r="91" spans="1:37" x14ac:dyDescent="0.25">
      <c r="A91" s="111" t="s">
        <v>467</v>
      </c>
      <c r="B91" s="112">
        <v>36</v>
      </c>
      <c r="C91" s="112"/>
      <c r="D91" s="112" t="s">
        <v>743</v>
      </c>
      <c r="E91" s="112" t="s">
        <v>742</v>
      </c>
      <c r="F91" s="112"/>
      <c r="G91" s="112"/>
      <c r="H91" s="112"/>
      <c r="I91" s="112" t="s">
        <v>23</v>
      </c>
      <c r="J91" s="112" t="s">
        <v>744</v>
      </c>
      <c r="K91" s="113">
        <v>1971</v>
      </c>
      <c r="L91" s="113" t="s">
        <v>834</v>
      </c>
      <c r="M91" s="112" t="s">
        <v>19</v>
      </c>
      <c r="N91" s="115" t="s">
        <v>202</v>
      </c>
      <c r="O91" s="115">
        <v>399</v>
      </c>
      <c r="P91" s="116">
        <v>16</v>
      </c>
      <c r="Q91" s="115">
        <v>6</v>
      </c>
      <c r="R91" s="166"/>
      <c r="S91" s="168"/>
      <c r="T91" s="166"/>
      <c r="U91" s="166"/>
      <c r="V91" s="166"/>
      <c r="W91" s="166"/>
      <c r="X91" s="166"/>
      <c r="Y91" s="166"/>
      <c r="Z91" s="166"/>
      <c r="AA91" s="166"/>
      <c r="AB91" s="166"/>
      <c r="AC91" s="166"/>
      <c r="AD91" s="166"/>
      <c r="AE91" s="166"/>
      <c r="AF91" s="117"/>
      <c r="AG91" s="117"/>
      <c r="AI91" s="118"/>
      <c r="AJ91" s="118"/>
    </row>
    <row r="92" spans="1:37" x14ac:dyDescent="0.25">
      <c r="A92" s="111" t="s">
        <v>467</v>
      </c>
      <c r="B92" s="112">
        <v>37</v>
      </c>
      <c r="C92" s="112"/>
      <c r="D92" s="112" t="s">
        <v>746</v>
      </c>
      <c r="E92" s="112" t="s">
        <v>745</v>
      </c>
      <c r="F92" s="112"/>
      <c r="G92" s="112"/>
      <c r="H92" s="112"/>
      <c r="I92" s="112" t="s">
        <v>17</v>
      </c>
      <c r="J92" s="112" t="s">
        <v>747</v>
      </c>
      <c r="K92" s="113">
        <v>1979</v>
      </c>
      <c r="L92" s="113" t="s">
        <v>833</v>
      </c>
      <c r="M92" s="112" t="s">
        <v>19</v>
      </c>
      <c r="N92" s="115" t="s">
        <v>202</v>
      </c>
      <c r="O92" s="115">
        <v>449</v>
      </c>
      <c r="P92" s="116">
        <v>17</v>
      </c>
      <c r="Q92" s="115">
        <v>5</v>
      </c>
      <c r="R92" s="166"/>
      <c r="S92" s="168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17"/>
      <c r="AG92" s="117"/>
      <c r="AI92" s="118"/>
      <c r="AJ92" s="118"/>
    </row>
    <row r="93" spans="1:37" x14ac:dyDescent="0.25">
      <c r="A93" s="111" t="s">
        <v>467</v>
      </c>
      <c r="B93" s="112">
        <v>96</v>
      </c>
      <c r="C93" s="112"/>
      <c r="D93" s="112" t="s">
        <v>748</v>
      </c>
      <c r="E93" s="112" t="s">
        <v>650</v>
      </c>
      <c r="F93" s="112"/>
      <c r="G93" s="112"/>
      <c r="H93" s="112"/>
      <c r="I93" s="112" t="s">
        <v>105</v>
      </c>
      <c r="J93" s="112">
        <v>1600</v>
      </c>
      <c r="K93" s="113">
        <v>1971</v>
      </c>
      <c r="L93" s="113" t="s">
        <v>831</v>
      </c>
      <c r="M93" s="112" t="s">
        <v>19</v>
      </c>
      <c r="N93" s="115" t="s">
        <v>202</v>
      </c>
      <c r="O93" s="115">
        <v>650</v>
      </c>
      <c r="P93" s="116">
        <v>18</v>
      </c>
      <c r="Q93" s="115">
        <v>4</v>
      </c>
      <c r="R93" s="166"/>
      <c r="S93" s="168"/>
      <c r="T93" s="166"/>
      <c r="U93" s="166"/>
      <c r="V93" s="166"/>
      <c r="W93" s="166"/>
      <c r="X93" s="166"/>
      <c r="Y93" s="166"/>
      <c r="Z93" s="166"/>
      <c r="AA93" s="166"/>
      <c r="AB93" s="166"/>
      <c r="AC93" s="166"/>
      <c r="AD93" s="166"/>
      <c r="AE93" s="166"/>
      <c r="AF93" s="117"/>
      <c r="AG93" s="117"/>
      <c r="AI93" s="118"/>
      <c r="AJ93" s="118"/>
    </row>
    <row r="94" spans="1:37" x14ac:dyDescent="0.25">
      <c r="A94" s="111" t="s">
        <v>467</v>
      </c>
      <c r="B94" s="112">
        <v>94</v>
      </c>
      <c r="C94" s="112"/>
      <c r="D94" s="112" t="s">
        <v>749</v>
      </c>
      <c r="E94" s="112" t="s">
        <v>686</v>
      </c>
      <c r="F94" s="112"/>
      <c r="G94" s="112"/>
      <c r="H94" s="112"/>
      <c r="I94" s="112" t="s">
        <v>286</v>
      </c>
      <c r="J94" s="112" t="s">
        <v>725</v>
      </c>
      <c r="K94" s="113">
        <v>1973</v>
      </c>
      <c r="L94" s="113" t="s">
        <v>683</v>
      </c>
      <c r="M94" s="112" t="s">
        <v>19</v>
      </c>
      <c r="N94" s="115" t="s">
        <v>202</v>
      </c>
      <c r="O94" s="115">
        <v>958</v>
      </c>
      <c r="P94" s="116">
        <v>19</v>
      </c>
      <c r="Q94" s="115">
        <v>3</v>
      </c>
      <c r="R94" s="166"/>
      <c r="S94" s="168"/>
      <c r="T94" s="166"/>
      <c r="U94" s="166"/>
      <c r="V94" s="166"/>
      <c r="W94" s="166"/>
      <c r="X94" s="166"/>
      <c r="Y94" s="166"/>
      <c r="Z94" s="166"/>
      <c r="AA94" s="166"/>
      <c r="AB94" s="166"/>
      <c r="AC94" s="166"/>
      <c r="AD94" s="166"/>
      <c r="AE94" s="166"/>
      <c r="AF94" s="117"/>
      <c r="AG94" s="117"/>
      <c r="AI94" s="118"/>
      <c r="AJ94" s="118"/>
    </row>
    <row r="95" spans="1:37" x14ac:dyDescent="0.25">
      <c r="A95" s="111" t="s">
        <v>467</v>
      </c>
      <c r="B95" s="112">
        <v>90</v>
      </c>
      <c r="C95" s="112"/>
      <c r="D95" s="112" t="s">
        <v>751</v>
      </c>
      <c r="E95" s="112" t="s">
        <v>750</v>
      </c>
      <c r="F95" s="112"/>
      <c r="G95" s="112"/>
      <c r="H95" s="112"/>
      <c r="I95" s="112" t="s">
        <v>105</v>
      </c>
      <c r="J95" s="112" t="s">
        <v>752</v>
      </c>
      <c r="K95" s="113">
        <v>1975</v>
      </c>
      <c r="L95" s="113" t="s">
        <v>715</v>
      </c>
      <c r="M95" s="112" t="s">
        <v>19</v>
      </c>
      <c r="N95" s="115" t="s">
        <v>202</v>
      </c>
      <c r="O95" s="115">
        <v>998</v>
      </c>
      <c r="P95" s="116">
        <v>20</v>
      </c>
      <c r="Q95" s="115">
        <v>2</v>
      </c>
      <c r="R95" s="169"/>
      <c r="S95" s="166"/>
      <c r="T95" s="168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166"/>
      <c r="AF95" s="117"/>
      <c r="AG95" s="117"/>
      <c r="AH95" s="117"/>
      <c r="AI95" s="118"/>
      <c r="AJ95" s="118"/>
      <c r="AK95" s="118"/>
    </row>
    <row r="96" spans="1:37" x14ac:dyDescent="0.25">
      <c r="A96" s="111" t="s">
        <v>467</v>
      </c>
      <c r="B96" s="112">
        <v>34</v>
      </c>
      <c r="C96" s="112"/>
      <c r="D96" s="112" t="s">
        <v>751</v>
      </c>
      <c r="E96" s="112" t="s">
        <v>753</v>
      </c>
      <c r="F96" s="112"/>
      <c r="G96" s="112"/>
      <c r="H96" s="112"/>
      <c r="I96" s="112" t="s">
        <v>105</v>
      </c>
      <c r="J96" s="112">
        <v>635</v>
      </c>
      <c r="K96" s="113">
        <v>1985</v>
      </c>
      <c r="L96" s="113" t="s">
        <v>715</v>
      </c>
      <c r="M96" s="112" t="s">
        <v>35</v>
      </c>
      <c r="N96" s="115" t="s">
        <v>198</v>
      </c>
      <c r="O96" s="115">
        <v>6</v>
      </c>
      <c r="P96" s="115">
        <v>1</v>
      </c>
      <c r="Q96" s="115">
        <v>31</v>
      </c>
      <c r="R96" s="169"/>
      <c r="S96" s="166"/>
      <c r="T96" s="168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17"/>
      <c r="AG96" s="117"/>
      <c r="AH96" s="117"/>
      <c r="AI96" s="118"/>
      <c r="AJ96" s="118"/>
      <c r="AK96" s="118"/>
    </row>
    <row r="97" spans="1:37" x14ac:dyDescent="0.25">
      <c r="A97" s="111" t="s">
        <v>467</v>
      </c>
      <c r="B97" s="112">
        <v>12</v>
      </c>
      <c r="C97" s="112"/>
      <c r="D97" s="112" t="s">
        <v>755</v>
      </c>
      <c r="E97" s="112" t="s">
        <v>754</v>
      </c>
      <c r="F97" s="112"/>
      <c r="G97" s="112"/>
      <c r="H97" s="112"/>
      <c r="I97" s="112" t="s">
        <v>756</v>
      </c>
      <c r="J97" s="112" t="s">
        <v>757</v>
      </c>
      <c r="K97" s="113">
        <v>1983</v>
      </c>
      <c r="L97" s="113" t="s">
        <v>828</v>
      </c>
      <c r="M97" s="112" t="s">
        <v>35</v>
      </c>
      <c r="N97" s="115" t="s">
        <v>198</v>
      </c>
      <c r="O97" s="115">
        <v>8</v>
      </c>
      <c r="P97" s="115">
        <v>2</v>
      </c>
      <c r="Q97" s="115">
        <v>27</v>
      </c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</row>
    <row r="98" spans="1:37" x14ac:dyDescent="0.25">
      <c r="A98" s="111" t="s">
        <v>467</v>
      </c>
      <c r="B98" s="112">
        <v>10</v>
      </c>
      <c r="C98" s="112"/>
      <c r="D98" s="112" t="s">
        <v>759</v>
      </c>
      <c r="E98" s="112" t="s">
        <v>758</v>
      </c>
      <c r="F98" s="112"/>
      <c r="G98" s="112"/>
      <c r="H98" s="112"/>
      <c r="I98" s="112" t="s">
        <v>72</v>
      </c>
      <c r="J98" s="112" t="s">
        <v>760</v>
      </c>
      <c r="K98" s="113">
        <v>1982</v>
      </c>
      <c r="L98" s="113" t="s">
        <v>828</v>
      </c>
      <c r="M98" s="112" t="s">
        <v>35</v>
      </c>
      <c r="N98" s="115" t="s">
        <v>198</v>
      </c>
      <c r="O98" s="115">
        <v>16</v>
      </c>
      <c r="P98" s="115">
        <v>3</v>
      </c>
      <c r="Q98" s="115">
        <v>24</v>
      </c>
      <c r="R98" s="169"/>
      <c r="S98" s="166"/>
      <c r="T98" s="168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17"/>
      <c r="AG98" s="117"/>
      <c r="AH98" s="117"/>
      <c r="AI98" s="118"/>
      <c r="AJ98" s="118"/>
      <c r="AK98" s="118"/>
    </row>
    <row r="99" spans="1:37" x14ac:dyDescent="0.25">
      <c r="A99" s="111" t="s">
        <v>467</v>
      </c>
      <c r="B99" s="112">
        <v>28</v>
      </c>
      <c r="C99" s="112"/>
      <c r="D99" s="112" t="s">
        <v>762</v>
      </c>
      <c r="E99" s="112" t="s">
        <v>761</v>
      </c>
      <c r="F99" s="112">
        <v>35</v>
      </c>
      <c r="G99" s="112"/>
      <c r="H99" s="112"/>
      <c r="I99" s="112" t="s">
        <v>763</v>
      </c>
      <c r="J99" s="112" t="s">
        <v>764</v>
      </c>
      <c r="K99" s="113">
        <v>1981</v>
      </c>
      <c r="L99" s="113" t="s">
        <v>683</v>
      </c>
      <c r="M99" s="112" t="s">
        <v>35</v>
      </c>
      <c r="N99" s="115" t="s">
        <v>198</v>
      </c>
      <c r="O99" s="115">
        <v>48</v>
      </c>
      <c r="P99" s="115">
        <v>4</v>
      </c>
      <c r="Q99" s="115">
        <v>21</v>
      </c>
      <c r="R99" s="169"/>
      <c r="S99" s="166"/>
      <c r="T99" s="168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17"/>
      <c r="AG99" s="117"/>
      <c r="AH99" s="117"/>
      <c r="AI99" s="118"/>
      <c r="AJ99" s="118"/>
      <c r="AK99" s="118"/>
    </row>
    <row r="100" spans="1:37" x14ac:dyDescent="0.25">
      <c r="A100" s="111" t="s">
        <v>467</v>
      </c>
      <c r="B100" s="112">
        <v>6</v>
      </c>
      <c r="C100" s="112"/>
      <c r="D100" s="112" t="s">
        <v>767</v>
      </c>
      <c r="E100" s="112" t="s">
        <v>766</v>
      </c>
      <c r="F100" s="112"/>
      <c r="G100" s="112"/>
      <c r="H100" s="112"/>
      <c r="I100" s="112" t="s">
        <v>68</v>
      </c>
      <c r="J100" s="112" t="s">
        <v>768</v>
      </c>
      <c r="K100" s="113">
        <v>1992</v>
      </c>
      <c r="L100" s="113" t="s">
        <v>834</v>
      </c>
      <c r="M100" s="112" t="s">
        <v>35</v>
      </c>
      <c r="N100" s="115" t="s">
        <v>198</v>
      </c>
      <c r="O100" s="115">
        <v>58</v>
      </c>
      <c r="P100" s="115">
        <v>5</v>
      </c>
      <c r="Q100" s="115">
        <v>19</v>
      </c>
      <c r="R100" s="169"/>
      <c r="S100" s="166"/>
      <c r="T100" s="168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17"/>
      <c r="AG100" s="117"/>
      <c r="AH100" s="117"/>
      <c r="AI100" s="118"/>
      <c r="AJ100" s="118"/>
      <c r="AK100" s="118"/>
    </row>
    <row r="101" spans="1:37" x14ac:dyDescent="0.25">
      <c r="A101" s="111" t="s">
        <v>467</v>
      </c>
      <c r="B101" s="112">
        <v>31</v>
      </c>
      <c r="C101" s="112"/>
      <c r="D101" s="112" t="s">
        <v>698</v>
      </c>
      <c r="E101" s="112" t="s">
        <v>769</v>
      </c>
      <c r="F101" s="112">
        <v>35</v>
      </c>
      <c r="G101" s="112"/>
      <c r="H101" s="112"/>
      <c r="I101" s="112" t="s">
        <v>770</v>
      </c>
      <c r="J101" s="112" t="s">
        <v>771</v>
      </c>
      <c r="K101" s="113">
        <v>1992</v>
      </c>
      <c r="L101" s="113" t="s">
        <v>825</v>
      </c>
      <c r="M101" s="112" t="s">
        <v>35</v>
      </c>
      <c r="N101" s="115" t="s">
        <v>198</v>
      </c>
      <c r="O101" s="115">
        <v>68</v>
      </c>
      <c r="P101" s="115">
        <v>6</v>
      </c>
      <c r="Q101" s="115">
        <v>17</v>
      </c>
      <c r="R101" s="169"/>
      <c r="S101" s="166"/>
      <c r="T101" s="168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17"/>
      <c r="AG101" s="117"/>
      <c r="AH101" s="117"/>
      <c r="AI101" s="118"/>
      <c r="AJ101" s="118"/>
      <c r="AK101" s="118"/>
    </row>
    <row r="102" spans="1:37" x14ac:dyDescent="0.25">
      <c r="A102" s="111" t="s">
        <v>467</v>
      </c>
      <c r="B102" s="112">
        <v>13</v>
      </c>
      <c r="C102" s="112"/>
      <c r="D102" s="112" t="s">
        <v>772</v>
      </c>
      <c r="E102" s="112" t="s">
        <v>753</v>
      </c>
      <c r="F102" s="112">
        <v>35</v>
      </c>
      <c r="G102" s="112"/>
      <c r="H102" s="112"/>
      <c r="I102" s="112" t="s">
        <v>33</v>
      </c>
      <c r="J102" s="112" t="s">
        <v>317</v>
      </c>
      <c r="K102" s="113">
        <v>1991</v>
      </c>
      <c r="L102" s="113" t="s">
        <v>833</v>
      </c>
      <c r="M102" s="112" t="s">
        <v>35</v>
      </c>
      <c r="N102" s="115" t="s">
        <v>198</v>
      </c>
      <c r="O102" s="115">
        <v>79</v>
      </c>
      <c r="P102" s="115">
        <v>7</v>
      </c>
      <c r="Q102" s="115">
        <v>15</v>
      </c>
      <c r="R102" s="166"/>
      <c r="S102" s="168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17"/>
      <c r="AG102" s="117"/>
      <c r="AI102" s="118"/>
      <c r="AJ102" s="118"/>
    </row>
    <row r="103" spans="1:37" x14ac:dyDescent="0.25">
      <c r="A103" s="111" t="s">
        <v>467</v>
      </c>
      <c r="B103" s="112">
        <v>1</v>
      </c>
      <c r="C103" s="112"/>
      <c r="D103" s="112" t="s">
        <v>774</v>
      </c>
      <c r="E103" s="112" t="s">
        <v>773</v>
      </c>
      <c r="F103" s="112"/>
      <c r="G103" s="112"/>
      <c r="H103" s="112"/>
      <c r="I103" s="112" t="s">
        <v>705</v>
      </c>
      <c r="J103" s="112">
        <v>740</v>
      </c>
      <c r="K103" s="113">
        <v>1986</v>
      </c>
      <c r="L103" s="113" t="s">
        <v>830</v>
      </c>
      <c r="M103" s="112" t="s">
        <v>35</v>
      </c>
      <c r="N103" s="115" t="s">
        <v>198</v>
      </c>
      <c r="O103" s="115">
        <v>83</v>
      </c>
      <c r="P103" s="115">
        <v>8</v>
      </c>
      <c r="Q103" s="115">
        <v>14</v>
      </c>
      <c r="R103" s="166"/>
      <c r="S103" s="168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17"/>
      <c r="AG103" s="117"/>
      <c r="AI103" s="118"/>
      <c r="AJ103" s="118"/>
    </row>
    <row r="104" spans="1:37" x14ac:dyDescent="0.25">
      <c r="A104" s="111" t="s">
        <v>467</v>
      </c>
      <c r="B104" s="112">
        <v>3</v>
      </c>
      <c r="C104" s="112"/>
      <c r="D104" s="112" t="s">
        <v>778</v>
      </c>
      <c r="E104" s="112" t="s">
        <v>777</v>
      </c>
      <c r="F104" s="112"/>
      <c r="G104" s="112"/>
      <c r="H104" s="112"/>
      <c r="I104" s="112" t="s">
        <v>705</v>
      </c>
      <c r="J104" s="112">
        <v>740</v>
      </c>
      <c r="K104" s="113">
        <v>1986</v>
      </c>
      <c r="L104" s="113" t="s">
        <v>830</v>
      </c>
      <c r="M104" s="112" t="s">
        <v>35</v>
      </c>
      <c r="N104" s="115" t="s">
        <v>198</v>
      </c>
      <c r="O104" s="115">
        <v>115</v>
      </c>
      <c r="P104" s="115">
        <v>9</v>
      </c>
      <c r="Q104" s="115">
        <v>13</v>
      </c>
      <c r="R104" s="166"/>
      <c r="S104" s="168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17"/>
      <c r="AG104" s="117"/>
      <c r="AI104" s="118"/>
      <c r="AJ104" s="118"/>
    </row>
    <row r="105" spans="1:37" x14ac:dyDescent="0.25">
      <c r="A105" s="111" t="s">
        <v>467</v>
      </c>
      <c r="B105" s="112">
        <v>4</v>
      </c>
      <c r="C105" s="112"/>
      <c r="D105" s="112" t="s">
        <v>779</v>
      </c>
      <c r="E105" s="112" t="s">
        <v>650</v>
      </c>
      <c r="F105" s="112">
        <v>35</v>
      </c>
      <c r="G105" s="112"/>
      <c r="H105" s="112"/>
      <c r="I105" s="112" t="s">
        <v>735</v>
      </c>
      <c r="J105" s="112" t="s">
        <v>317</v>
      </c>
      <c r="K105" s="113">
        <v>1984</v>
      </c>
      <c r="L105" s="113" t="s">
        <v>825</v>
      </c>
      <c r="M105" s="112" t="s">
        <v>35</v>
      </c>
      <c r="N105" s="115" t="s">
        <v>198</v>
      </c>
      <c r="O105" s="115">
        <v>134</v>
      </c>
      <c r="P105" s="115">
        <v>10</v>
      </c>
      <c r="Q105" s="115">
        <v>12</v>
      </c>
      <c r="R105" s="168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6"/>
      <c r="AF105" s="117"/>
      <c r="AI105" s="118"/>
    </row>
    <row r="106" spans="1:37" x14ac:dyDescent="0.25">
      <c r="A106" s="111" t="s">
        <v>467</v>
      </c>
      <c r="B106" s="112">
        <v>33</v>
      </c>
      <c r="C106" s="112"/>
      <c r="D106" s="112" t="s">
        <v>781</v>
      </c>
      <c r="E106" s="112" t="s">
        <v>780</v>
      </c>
      <c r="F106" s="112"/>
      <c r="G106" s="112"/>
      <c r="H106" s="112"/>
      <c r="I106" s="112" t="s">
        <v>105</v>
      </c>
      <c r="J106" s="112">
        <v>850</v>
      </c>
      <c r="K106" s="113">
        <v>1991</v>
      </c>
      <c r="L106" s="113" t="s">
        <v>839</v>
      </c>
      <c r="M106" s="112" t="s">
        <v>35</v>
      </c>
      <c r="N106" s="115" t="s">
        <v>198</v>
      </c>
      <c r="O106" s="115">
        <v>136</v>
      </c>
      <c r="P106" s="115">
        <v>11</v>
      </c>
      <c r="Q106" s="115">
        <v>11</v>
      </c>
      <c r="R106" s="166"/>
      <c r="S106" s="168"/>
      <c r="T106" s="166"/>
      <c r="U106" s="166"/>
      <c r="V106" s="166"/>
      <c r="W106" s="166"/>
      <c r="X106" s="166"/>
      <c r="Y106" s="166"/>
      <c r="Z106" s="166"/>
      <c r="AA106" s="166"/>
      <c r="AB106" s="166"/>
      <c r="AC106" s="166"/>
      <c r="AD106" s="166"/>
      <c r="AE106" s="166"/>
      <c r="AF106" s="117"/>
      <c r="AG106" s="117"/>
      <c r="AI106" s="118"/>
      <c r="AJ106" s="118"/>
    </row>
    <row r="107" spans="1:37" x14ac:dyDescent="0.25">
      <c r="A107" s="111" t="s">
        <v>467</v>
      </c>
      <c r="B107" s="112">
        <v>2</v>
      </c>
      <c r="C107" s="112"/>
      <c r="D107" s="112" t="s">
        <v>783</v>
      </c>
      <c r="E107" s="112" t="s">
        <v>782</v>
      </c>
      <c r="F107" s="112"/>
      <c r="G107" s="112"/>
      <c r="H107" s="112"/>
      <c r="I107" s="112" t="s">
        <v>33</v>
      </c>
      <c r="J107" s="112" t="s">
        <v>784</v>
      </c>
      <c r="K107" s="113">
        <v>1982</v>
      </c>
      <c r="L107" s="113" t="s">
        <v>825</v>
      </c>
      <c r="M107" s="112" t="s">
        <v>35</v>
      </c>
      <c r="N107" s="115" t="s">
        <v>198</v>
      </c>
      <c r="O107" s="115">
        <v>243</v>
      </c>
      <c r="P107" s="115">
        <v>12</v>
      </c>
      <c r="Q107" s="115">
        <v>10</v>
      </c>
      <c r="R107" s="168"/>
      <c r="S107" s="166"/>
      <c r="T107" s="166"/>
      <c r="U107" s="166"/>
      <c r="V107" s="166"/>
      <c r="W107" s="166"/>
      <c r="X107" s="166"/>
      <c r="Y107" s="166"/>
      <c r="Z107" s="166"/>
      <c r="AA107" s="166"/>
      <c r="AB107" s="166"/>
      <c r="AC107" s="166"/>
      <c r="AD107" s="166"/>
      <c r="AE107" s="166"/>
      <c r="AF107" s="117"/>
      <c r="AI107" s="118"/>
    </row>
    <row r="108" spans="1:37" x14ac:dyDescent="0.25">
      <c r="A108" s="111" t="s">
        <v>467</v>
      </c>
      <c r="B108" s="112">
        <v>9</v>
      </c>
      <c r="C108" s="112"/>
      <c r="D108" s="112" t="s">
        <v>786</v>
      </c>
      <c r="E108" s="112" t="s">
        <v>785</v>
      </c>
      <c r="F108" s="112"/>
      <c r="G108" s="112" t="s">
        <v>199</v>
      </c>
      <c r="H108" s="112"/>
      <c r="I108" s="112" t="s">
        <v>33</v>
      </c>
      <c r="J108" s="112" t="s">
        <v>85</v>
      </c>
      <c r="K108" s="113">
        <v>1981</v>
      </c>
      <c r="L108" s="113" t="s">
        <v>828</v>
      </c>
      <c r="M108" s="112" t="s">
        <v>35</v>
      </c>
      <c r="N108" s="115" t="s">
        <v>198</v>
      </c>
      <c r="O108" s="115">
        <v>234</v>
      </c>
      <c r="P108" s="115">
        <v>13</v>
      </c>
      <c r="Q108" s="115">
        <v>9</v>
      </c>
      <c r="R108" s="166"/>
      <c r="S108" s="168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17"/>
      <c r="AG108" s="117"/>
      <c r="AI108" s="118"/>
      <c r="AJ108" s="118"/>
    </row>
    <row r="109" spans="1:37" x14ac:dyDescent="0.25">
      <c r="A109" s="111" t="s">
        <v>467</v>
      </c>
      <c r="B109" s="112">
        <v>30</v>
      </c>
      <c r="C109" s="112"/>
      <c r="D109" s="112" t="s">
        <v>788</v>
      </c>
      <c r="E109" s="112" t="s">
        <v>787</v>
      </c>
      <c r="F109" s="112"/>
      <c r="G109" s="112"/>
      <c r="H109" s="112"/>
      <c r="I109" s="112" t="s">
        <v>789</v>
      </c>
      <c r="J109" s="112" t="s">
        <v>790</v>
      </c>
      <c r="K109" s="113">
        <v>1993</v>
      </c>
      <c r="L109" s="113" t="s">
        <v>825</v>
      </c>
      <c r="M109" s="112" t="s">
        <v>35</v>
      </c>
      <c r="N109" s="115" t="s">
        <v>198</v>
      </c>
      <c r="O109" s="115">
        <v>248</v>
      </c>
      <c r="P109" s="115">
        <v>14</v>
      </c>
      <c r="Q109" s="115">
        <v>8</v>
      </c>
      <c r="R109" s="169"/>
      <c r="S109" s="166"/>
      <c r="T109" s="168"/>
      <c r="U109" s="166"/>
      <c r="V109" s="166"/>
      <c r="W109" s="166"/>
      <c r="X109" s="166"/>
      <c r="Y109" s="166"/>
      <c r="Z109" s="166"/>
      <c r="AA109" s="166"/>
      <c r="AB109" s="166"/>
      <c r="AC109" s="166"/>
      <c r="AD109" s="166"/>
      <c r="AE109" s="166"/>
      <c r="AF109" s="117"/>
      <c r="AG109" s="117"/>
      <c r="AH109" s="117"/>
      <c r="AI109" s="118"/>
      <c r="AJ109" s="118"/>
      <c r="AK109" s="118"/>
    </row>
    <row r="110" spans="1:37" x14ac:dyDescent="0.25">
      <c r="A110" s="111" t="s">
        <v>467</v>
      </c>
      <c r="B110" s="112">
        <v>29</v>
      </c>
      <c r="C110" s="112"/>
      <c r="D110" s="112" t="s">
        <v>792</v>
      </c>
      <c r="E110" s="112" t="s">
        <v>791</v>
      </c>
      <c r="F110" s="112"/>
      <c r="G110" s="112"/>
      <c r="H110" s="112"/>
      <c r="I110" s="112" t="s">
        <v>793</v>
      </c>
      <c r="J110" s="112">
        <v>348</v>
      </c>
      <c r="K110" s="113">
        <v>1993</v>
      </c>
      <c r="L110" s="113" t="s">
        <v>825</v>
      </c>
      <c r="M110" s="112" t="s">
        <v>35</v>
      </c>
      <c r="N110" s="115" t="s">
        <v>198</v>
      </c>
      <c r="O110" s="115">
        <v>253</v>
      </c>
      <c r="P110" s="115">
        <v>15</v>
      </c>
      <c r="Q110" s="115">
        <v>7</v>
      </c>
      <c r="R110" s="169"/>
      <c r="S110" s="166"/>
      <c r="T110" s="168"/>
      <c r="U110" s="166"/>
      <c r="V110" s="166"/>
      <c r="W110" s="166"/>
      <c r="X110" s="166"/>
      <c r="Y110" s="166"/>
      <c r="Z110" s="166"/>
      <c r="AA110" s="166"/>
      <c r="AB110" s="166"/>
      <c r="AC110" s="166"/>
      <c r="AD110" s="166"/>
      <c r="AE110" s="166"/>
      <c r="AF110" s="117"/>
      <c r="AG110" s="117"/>
      <c r="AH110" s="117"/>
      <c r="AI110" s="118"/>
      <c r="AJ110" s="118"/>
      <c r="AK110" s="118"/>
    </row>
    <row r="111" spans="1:37" x14ac:dyDescent="0.25">
      <c r="A111" s="111" t="s">
        <v>467</v>
      </c>
      <c r="B111" s="112">
        <v>26</v>
      </c>
      <c r="C111" s="112"/>
      <c r="D111" s="112" t="s">
        <v>795</v>
      </c>
      <c r="E111" s="112" t="s">
        <v>794</v>
      </c>
      <c r="F111" s="112">
        <v>35</v>
      </c>
      <c r="G111" s="112"/>
      <c r="H111" s="112"/>
      <c r="I111" s="112" t="s">
        <v>105</v>
      </c>
      <c r="J111" s="112" t="s">
        <v>796</v>
      </c>
      <c r="K111" s="113">
        <v>1987</v>
      </c>
      <c r="L111" s="113" t="s">
        <v>840</v>
      </c>
      <c r="M111" s="112" t="s">
        <v>35</v>
      </c>
      <c r="N111" s="115" t="s">
        <v>198</v>
      </c>
      <c r="O111" s="115">
        <v>227</v>
      </c>
      <c r="P111" s="115">
        <v>16</v>
      </c>
      <c r="Q111" s="115">
        <v>6</v>
      </c>
      <c r="R111" s="169"/>
      <c r="S111" s="166"/>
      <c r="T111" s="168"/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  <c r="AF111" s="117"/>
      <c r="AG111" s="117"/>
      <c r="AH111" s="117"/>
      <c r="AI111" s="118"/>
      <c r="AJ111" s="118"/>
      <c r="AK111" s="118"/>
    </row>
    <row r="112" spans="1:37" x14ac:dyDescent="0.25">
      <c r="A112" s="111" t="s">
        <v>467</v>
      </c>
      <c r="B112" s="112">
        <v>7</v>
      </c>
      <c r="C112" s="112"/>
      <c r="D112" s="112" t="s">
        <v>798</v>
      </c>
      <c r="E112" s="112" t="s">
        <v>797</v>
      </c>
      <c r="F112" s="112"/>
      <c r="G112" s="112" t="s">
        <v>199</v>
      </c>
      <c r="H112" s="112"/>
      <c r="I112" s="112" t="s">
        <v>799</v>
      </c>
      <c r="J112" s="112" t="s">
        <v>800</v>
      </c>
      <c r="K112" s="113">
        <v>1994</v>
      </c>
      <c r="L112" s="113" t="s">
        <v>824</v>
      </c>
      <c r="M112" s="112" t="s">
        <v>35</v>
      </c>
      <c r="N112" s="115" t="s">
        <v>198</v>
      </c>
      <c r="O112" s="115">
        <v>329</v>
      </c>
      <c r="P112" s="115">
        <v>17</v>
      </c>
      <c r="Q112" s="115">
        <v>5</v>
      </c>
      <c r="R112" s="169"/>
      <c r="S112" s="166"/>
      <c r="T112" s="168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17"/>
      <c r="AG112" s="117"/>
      <c r="AH112" s="117"/>
      <c r="AI112" s="118"/>
      <c r="AJ112" s="118"/>
      <c r="AK112" s="118"/>
    </row>
    <row r="113" spans="1:37" x14ac:dyDescent="0.25">
      <c r="A113" s="111" t="s">
        <v>467</v>
      </c>
      <c r="B113" s="112">
        <v>17</v>
      </c>
      <c r="C113" s="112"/>
      <c r="D113" s="112" t="s">
        <v>802</v>
      </c>
      <c r="E113" s="112" t="s">
        <v>801</v>
      </c>
      <c r="F113" s="112"/>
      <c r="G113" s="112"/>
      <c r="H113" s="112"/>
      <c r="I113" s="112" t="s">
        <v>803</v>
      </c>
      <c r="J113" s="122">
        <v>46116</v>
      </c>
      <c r="K113" s="113">
        <v>1994</v>
      </c>
      <c r="L113" s="113" t="s">
        <v>834</v>
      </c>
      <c r="M113" s="112" t="s">
        <v>35</v>
      </c>
      <c r="N113" s="115" t="s">
        <v>198</v>
      </c>
      <c r="O113" s="115">
        <v>423</v>
      </c>
      <c r="P113" s="115">
        <v>18</v>
      </c>
      <c r="Q113" s="115">
        <v>4</v>
      </c>
      <c r="R113" s="169"/>
      <c r="S113" s="166"/>
      <c r="T113" s="168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17"/>
      <c r="AG113" s="117"/>
      <c r="AH113" s="117"/>
      <c r="AI113" s="118"/>
      <c r="AJ113" s="118"/>
      <c r="AK113" s="118"/>
    </row>
    <row r="114" spans="1:37" x14ac:dyDescent="0.25">
      <c r="A114" s="111" t="s">
        <v>467</v>
      </c>
      <c r="B114" s="112">
        <v>91</v>
      </c>
      <c r="C114" s="112"/>
      <c r="D114" s="112" t="s">
        <v>805</v>
      </c>
      <c r="E114" s="112" t="s">
        <v>804</v>
      </c>
      <c r="F114" s="112"/>
      <c r="G114" s="112"/>
      <c r="H114" s="112"/>
      <c r="I114" s="112" t="s">
        <v>500</v>
      </c>
      <c r="J114" s="112" t="s">
        <v>806</v>
      </c>
      <c r="K114" s="113">
        <v>1986</v>
      </c>
      <c r="L114" s="113" t="s">
        <v>715</v>
      </c>
      <c r="M114" s="112" t="s">
        <v>35</v>
      </c>
      <c r="N114" s="115" t="s">
        <v>198</v>
      </c>
      <c r="O114" s="115">
        <v>570</v>
      </c>
      <c r="P114" s="115">
        <v>19</v>
      </c>
      <c r="Q114" s="115">
        <v>3</v>
      </c>
      <c r="R114" s="166"/>
      <c r="S114" s="168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17"/>
      <c r="AG114" s="117"/>
      <c r="AI114" s="118"/>
      <c r="AJ114" s="118"/>
    </row>
    <row r="115" spans="1:37" x14ac:dyDescent="0.25">
      <c r="A115" s="111" t="s">
        <v>467</v>
      </c>
      <c r="B115" s="112">
        <v>18</v>
      </c>
      <c r="C115" s="112"/>
      <c r="D115" s="112" t="s">
        <v>808</v>
      </c>
      <c r="E115" s="112" t="s">
        <v>807</v>
      </c>
      <c r="F115" s="112"/>
      <c r="G115" s="112"/>
      <c r="H115" s="112"/>
      <c r="I115" s="112" t="s">
        <v>809</v>
      </c>
      <c r="J115" s="112" t="s">
        <v>810</v>
      </c>
      <c r="K115" s="113">
        <v>1981</v>
      </c>
      <c r="L115" s="113" t="s">
        <v>824</v>
      </c>
      <c r="M115" s="112" t="s">
        <v>35</v>
      </c>
      <c r="N115" s="115" t="s">
        <v>198</v>
      </c>
      <c r="O115" s="115">
        <v>739</v>
      </c>
      <c r="P115" s="115">
        <v>20</v>
      </c>
      <c r="Q115" s="115">
        <v>2</v>
      </c>
      <c r="R115" s="166"/>
      <c r="S115" s="168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17"/>
      <c r="AG115" s="117"/>
      <c r="AI115" s="118"/>
      <c r="AJ115" s="118"/>
    </row>
    <row r="116" spans="1:37" x14ac:dyDescent="0.25">
      <c r="A116" s="111" t="s">
        <v>467</v>
      </c>
      <c r="B116" s="112">
        <v>19</v>
      </c>
      <c r="C116" s="112"/>
      <c r="D116" s="112" t="s">
        <v>812</v>
      </c>
      <c r="E116" s="112" t="s">
        <v>811</v>
      </c>
      <c r="F116" s="112"/>
      <c r="G116" s="112"/>
      <c r="H116" s="112"/>
      <c r="I116" s="112" t="s">
        <v>660</v>
      </c>
      <c r="J116" s="112">
        <v>190</v>
      </c>
      <c r="K116" s="113">
        <v>1991</v>
      </c>
      <c r="L116" s="113" t="s">
        <v>838</v>
      </c>
      <c r="M116" s="112" t="s">
        <v>35</v>
      </c>
      <c r="N116" s="115" t="s">
        <v>198</v>
      </c>
      <c r="O116" s="115">
        <v>1202</v>
      </c>
      <c r="P116" s="115">
        <v>21</v>
      </c>
      <c r="Q116" s="115">
        <v>1</v>
      </c>
      <c r="R116" s="166"/>
      <c r="S116" s="168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17"/>
      <c r="AG116" s="117"/>
      <c r="AI116" s="118"/>
      <c r="AJ116" s="118"/>
    </row>
    <row r="117" spans="1:37" x14ac:dyDescent="0.25">
      <c r="A117" s="111" t="s">
        <v>467</v>
      </c>
      <c r="B117" s="112">
        <v>5</v>
      </c>
      <c r="C117" s="112"/>
      <c r="D117" s="112" t="s">
        <v>813</v>
      </c>
      <c r="E117" s="112" t="s">
        <v>634</v>
      </c>
      <c r="F117" s="112">
        <v>35</v>
      </c>
      <c r="G117" s="112"/>
      <c r="H117" s="112"/>
      <c r="I117" s="112" t="s">
        <v>105</v>
      </c>
      <c r="J117" s="112" t="s">
        <v>814</v>
      </c>
      <c r="K117" s="113">
        <v>1987</v>
      </c>
      <c r="L117" s="113" t="s">
        <v>715</v>
      </c>
      <c r="M117" s="112" t="s">
        <v>35</v>
      </c>
      <c r="N117" s="115" t="s">
        <v>198</v>
      </c>
      <c r="O117" s="115">
        <v>1505</v>
      </c>
      <c r="P117" s="115">
        <v>22</v>
      </c>
      <c r="Q117" s="115">
        <v>1</v>
      </c>
      <c r="R117" s="166"/>
      <c r="S117" s="168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17"/>
      <c r="AG117" s="117"/>
      <c r="AI117" s="118"/>
      <c r="AJ117" s="118"/>
    </row>
    <row r="118" spans="1:37" x14ac:dyDescent="0.25">
      <c r="A118" s="111" t="s">
        <v>467</v>
      </c>
      <c r="B118" s="112">
        <v>20</v>
      </c>
      <c r="C118" s="112"/>
      <c r="D118" s="112" t="s">
        <v>816</v>
      </c>
      <c r="E118" s="112" t="s">
        <v>815</v>
      </c>
      <c r="F118" s="112"/>
      <c r="G118" s="112"/>
      <c r="H118" s="112"/>
      <c r="I118" s="112" t="s">
        <v>660</v>
      </c>
      <c r="J118" s="112" t="s">
        <v>153</v>
      </c>
      <c r="K118" s="113">
        <v>1999</v>
      </c>
      <c r="L118" s="113" t="s">
        <v>824</v>
      </c>
      <c r="M118" s="114" t="s">
        <v>13</v>
      </c>
      <c r="N118" s="115" t="s">
        <v>227</v>
      </c>
      <c r="O118" s="115">
        <v>153</v>
      </c>
      <c r="P118" s="116">
        <v>1</v>
      </c>
      <c r="Q118" s="115">
        <v>31</v>
      </c>
      <c r="R118" s="166"/>
      <c r="S118" s="168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17"/>
      <c r="AG118" s="117"/>
      <c r="AI118" s="118"/>
      <c r="AJ118" s="118"/>
    </row>
    <row r="119" spans="1:37" x14ac:dyDescent="0.25">
      <c r="A119" s="111" t="s">
        <v>467</v>
      </c>
      <c r="B119" s="112">
        <v>25</v>
      </c>
      <c r="C119" s="112"/>
      <c r="D119" s="112" t="s">
        <v>818</v>
      </c>
      <c r="E119" s="112" t="s">
        <v>817</v>
      </c>
      <c r="F119" s="112"/>
      <c r="G119" s="112"/>
      <c r="H119" s="112"/>
      <c r="I119" s="112" t="s">
        <v>660</v>
      </c>
      <c r="J119" s="112" t="s">
        <v>691</v>
      </c>
      <c r="K119" s="113">
        <v>2003</v>
      </c>
      <c r="L119" s="113" t="s">
        <v>825</v>
      </c>
      <c r="M119" s="114" t="s">
        <v>13</v>
      </c>
      <c r="N119" s="115" t="s">
        <v>227</v>
      </c>
      <c r="O119" s="115">
        <v>153</v>
      </c>
      <c r="P119" s="116">
        <v>2</v>
      </c>
      <c r="Q119" s="115">
        <v>27</v>
      </c>
      <c r="R119" s="166"/>
      <c r="S119" s="168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17"/>
      <c r="AG119" s="117"/>
      <c r="AI119" s="118"/>
      <c r="AJ119" s="118"/>
    </row>
    <row r="120" spans="1:37" x14ac:dyDescent="0.25">
      <c r="A120" s="111" t="s">
        <v>467</v>
      </c>
      <c r="B120" s="112">
        <v>23</v>
      </c>
      <c r="C120" s="112"/>
      <c r="D120" s="112" t="s">
        <v>820</v>
      </c>
      <c r="E120" s="112" t="s">
        <v>819</v>
      </c>
      <c r="F120" s="112"/>
      <c r="G120" s="112"/>
      <c r="H120" s="112"/>
      <c r="I120" s="112" t="s">
        <v>660</v>
      </c>
      <c r="J120" s="112" t="s">
        <v>821</v>
      </c>
      <c r="K120" s="113">
        <v>1998</v>
      </c>
      <c r="L120" s="113" t="s">
        <v>833</v>
      </c>
      <c r="M120" s="114" t="s">
        <v>13</v>
      </c>
      <c r="N120" s="115" t="s">
        <v>227</v>
      </c>
      <c r="O120" s="115">
        <v>173</v>
      </c>
      <c r="P120" s="116">
        <v>3</v>
      </c>
      <c r="Q120" s="115">
        <v>24</v>
      </c>
      <c r="R120" s="169"/>
      <c r="S120" s="166"/>
      <c r="T120" s="168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17"/>
      <c r="AG120" s="117"/>
      <c r="AH120" s="117"/>
      <c r="AI120" s="118"/>
      <c r="AJ120" s="118"/>
      <c r="AK120" s="118"/>
    </row>
    <row r="121" spans="1:37" x14ac:dyDescent="0.25">
      <c r="A121" s="111" t="s">
        <v>467</v>
      </c>
      <c r="B121" s="112">
        <v>24</v>
      </c>
      <c r="C121" s="112"/>
      <c r="D121" s="112" t="s">
        <v>822</v>
      </c>
      <c r="E121" s="112" t="s">
        <v>650</v>
      </c>
      <c r="F121" s="112"/>
      <c r="G121" s="112"/>
      <c r="H121" s="112"/>
      <c r="I121" s="112" t="s">
        <v>366</v>
      </c>
      <c r="J121" s="112" t="s">
        <v>823</v>
      </c>
      <c r="K121" s="113">
        <v>2003</v>
      </c>
      <c r="L121" s="113" t="s">
        <v>832</v>
      </c>
      <c r="M121" s="114" t="s">
        <v>13</v>
      </c>
      <c r="N121" s="115" t="s">
        <v>227</v>
      </c>
      <c r="O121" s="115">
        <v>767</v>
      </c>
      <c r="P121" s="116">
        <v>4</v>
      </c>
      <c r="Q121" s="115">
        <v>21</v>
      </c>
      <c r="R121" s="166"/>
      <c r="S121" s="168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17"/>
      <c r="AG121" s="117"/>
      <c r="AI121" s="118"/>
      <c r="AJ121" s="118"/>
    </row>
    <row r="122" spans="1:37" x14ac:dyDescent="0.25">
      <c r="A122" s="157" t="s">
        <v>463</v>
      </c>
      <c r="B122" s="158">
        <v>55</v>
      </c>
      <c r="C122" s="158"/>
      <c r="D122" s="158" t="s">
        <v>851</v>
      </c>
      <c r="E122" s="158" t="s">
        <v>819</v>
      </c>
      <c r="F122" s="158"/>
      <c r="G122" s="158"/>
      <c r="H122" s="158"/>
      <c r="I122" s="158" t="s">
        <v>105</v>
      </c>
      <c r="J122" s="158" t="s">
        <v>333</v>
      </c>
      <c r="K122" s="160">
        <v>1954</v>
      </c>
      <c r="L122" s="159" t="s">
        <v>948</v>
      </c>
      <c r="M122" s="158" t="s">
        <v>44</v>
      </c>
      <c r="N122" s="161" t="s">
        <v>222</v>
      </c>
      <c r="O122" s="161">
        <v>213</v>
      </c>
      <c r="P122" s="170"/>
      <c r="Q122" s="170"/>
      <c r="R122" s="162">
        <v>1</v>
      </c>
      <c r="S122" s="161">
        <v>31</v>
      </c>
      <c r="T122" s="167"/>
      <c r="U122" s="167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17"/>
      <c r="AG122" s="117"/>
      <c r="AI122" s="118"/>
      <c r="AJ122" s="118"/>
    </row>
    <row r="123" spans="1:37" x14ac:dyDescent="0.25">
      <c r="A123" s="157" t="s">
        <v>463</v>
      </c>
      <c r="B123" s="158">
        <v>60</v>
      </c>
      <c r="C123" s="158"/>
      <c r="D123" s="158" t="s">
        <v>855</v>
      </c>
      <c r="E123" s="158" t="s">
        <v>726</v>
      </c>
      <c r="F123" s="158"/>
      <c r="G123" s="158"/>
      <c r="H123" s="158"/>
      <c r="I123" s="158" t="s">
        <v>39</v>
      </c>
      <c r="J123" s="158">
        <v>175</v>
      </c>
      <c r="K123" s="160">
        <v>1969</v>
      </c>
      <c r="L123" s="159" t="s">
        <v>948</v>
      </c>
      <c r="M123" s="158" t="s">
        <v>40</v>
      </c>
      <c r="N123" s="161" t="s">
        <v>614</v>
      </c>
      <c r="O123" s="161">
        <v>85</v>
      </c>
      <c r="P123" s="170"/>
      <c r="Q123" s="170"/>
      <c r="R123" s="162">
        <v>1</v>
      </c>
      <c r="S123" s="161">
        <v>31</v>
      </c>
      <c r="T123" s="167"/>
      <c r="U123" s="167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17"/>
      <c r="AG123" s="117"/>
      <c r="AI123" s="118"/>
      <c r="AJ123" s="118"/>
    </row>
    <row r="124" spans="1:37" x14ac:dyDescent="0.25">
      <c r="A124" s="157" t="s">
        <v>463</v>
      </c>
      <c r="B124" s="158">
        <v>49</v>
      </c>
      <c r="C124" s="158"/>
      <c r="D124" s="158" t="s">
        <v>699</v>
      </c>
      <c r="E124" s="158" t="s">
        <v>846</v>
      </c>
      <c r="F124" s="158"/>
      <c r="G124" s="158"/>
      <c r="H124" s="158"/>
      <c r="I124" s="158" t="s">
        <v>443</v>
      </c>
      <c r="J124" s="158" t="s">
        <v>949</v>
      </c>
      <c r="K124" s="160">
        <v>1973</v>
      </c>
      <c r="L124" s="159" t="s">
        <v>948</v>
      </c>
      <c r="M124" s="160" t="s">
        <v>95</v>
      </c>
      <c r="N124" s="161" t="s">
        <v>209</v>
      </c>
      <c r="O124" s="161">
        <v>45</v>
      </c>
      <c r="P124" s="170"/>
      <c r="Q124" s="170"/>
      <c r="R124" s="162">
        <v>1</v>
      </c>
      <c r="S124" s="161">
        <v>31</v>
      </c>
      <c r="T124" s="167"/>
      <c r="U124" s="167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17"/>
      <c r="AG124" s="117"/>
      <c r="AI124" s="118"/>
      <c r="AJ124" s="118"/>
    </row>
    <row r="125" spans="1:37" x14ac:dyDescent="0.25">
      <c r="A125" s="157" t="s">
        <v>463</v>
      </c>
      <c r="B125" s="158">
        <v>58</v>
      </c>
      <c r="C125" s="158"/>
      <c r="D125" s="158" t="s">
        <v>868</v>
      </c>
      <c r="E125" s="158" t="s">
        <v>674</v>
      </c>
      <c r="F125" s="158"/>
      <c r="G125" s="158"/>
      <c r="H125" s="158"/>
      <c r="I125" s="158" t="s">
        <v>443</v>
      </c>
      <c r="J125" s="158" t="s">
        <v>444</v>
      </c>
      <c r="K125" s="160">
        <v>1980</v>
      </c>
      <c r="L125" s="159" t="s">
        <v>948</v>
      </c>
      <c r="M125" s="160" t="s">
        <v>95</v>
      </c>
      <c r="N125" s="161" t="s">
        <v>209</v>
      </c>
      <c r="O125" s="161">
        <v>151</v>
      </c>
      <c r="P125" s="170"/>
      <c r="Q125" s="170"/>
      <c r="R125" s="162">
        <v>2</v>
      </c>
      <c r="S125" s="161">
        <v>27</v>
      </c>
      <c r="T125" s="167"/>
      <c r="U125" s="167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17"/>
      <c r="AG125" s="117"/>
      <c r="AI125" s="118"/>
      <c r="AJ125" s="118"/>
    </row>
    <row r="126" spans="1:37" s="163" customFormat="1" x14ac:dyDescent="0.25">
      <c r="A126" s="157" t="s">
        <v>463</v>
      </c>
      <c r="B126" s="158">
        <v>54</v>
      </c>
      <c r="C126" s="158"/>
      <c r="D126" s="158" t="s">
        <v>698</v>
      </c>
      <c r="E126" s="158" t="s">
        <v>766</v>
      </c>
      <c r="F126" s="158"/>
      <c r="G126" s="158"/>
      <c r="H126" s="162"/>
      <c r="I126" s="158" t="s">
        <v>105</v>
      </c>
      <c r="J126" s="158" t="s">
        <v>610</v>
      </c>
      <c r="K126" s="162">
        <v>1979</v>
      </c>
      <c r="L126" s="159" t="s">
        <v>948</v>
      </c>
      <c r="M126" s="160" t="s">
        <v>95</v>
      </c>
      <c r="N126" s="161" t="s">
        <v>209</v>
      </c>
      <c r="O126" s="161">
        <v>171</v>
      </c>
      <c r="P126" s="170"/>
      <c r="Q126" s="170"/>
      <c r="R126" s="162">
        <v>3</v>
      </c>
      <c r="S126" s="161">
        <v>24</v>
      </c>
      <c r="T126" s="167"/>
      <c r="U126" s="167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H126" s="164"/>
      <c r="AI126" s="164"/>
      <c r="AJ126" s="164"/>
    </row>
    <row r="127" spans="1:37" s="163" customFormat="1" x14ac:dyDescent="0.25">
      <c r="A127" s="157" t="s">
        <v>463</v>
      </c>
      <c r="B127" s="158">
        <v>27</v>
      </c>
      <c r="C127" s="158"/>
      <c r="D127" s="158" t="s">
        <v>843</v>
      </c>
      <c r="E127" s="158" t="s">
        <v>753</v>
      </c>
      <c r="F127" s="158"/>
      <c r="G127" s="158"/>
      <c r="H127" s="162"/>
      <c r="I127" s="158" t="s">
        <v>950</v>
      </c>
      <c r="J127" s="158" t="s">
        <v>951</v>
      </c>
      <c r="K127" s="162">
        <v>1975</v>
      </c>
      <c r="L127" s="159" t="s">
        <v>952</v>
      </c>
      <c r="M127" s="160" t="s">
        <v>95</v>
      </c>
      <c r="N127" s="161" t="s">
        <v>209</v>
      </c>
      <c r="O127" s="161">
        <v>247</v>
      </c>
      <c r="P127" s="170"/>
      <c r="Q127" s="170"/>
      <c r="R127" s="162">
        <v>4</v>
      </c>
      <c r="S127" s="161">
        <v>21</v>
      </c>
      <c r="T127" s="167"/>
      <c r="U127" s="167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H127" s="164"/>
      <c r="AI127" s="164"/>
      <c r="AJ127" s="164"/>
    </row>
    <row r="128" spans="1:37" x14ac:dyDescent="0.25">
      <c r="A128" s="157" t="s">
        <v>463</v>
      </c>
      <c r="B128" s="158">
        <v>59</v>
      </c>
      <c r="C128" s="158"/>
      <c r="D128" s="158" t="s">
        <v>877</v>
      </c>
      <c r="E128" s="158" t="s">
        <v>726</v>
      </c>
      <c r="F128" s="158"/>
      <c r="G128" s="158"/>
      <c r="H128" s="158"/>
      <c r="I128" s="158" t="s">
        <v>950</v>
      </c>
      <c r="J128" s="158" t="s">
        <v>953</v>
      </c>
      <c r="K128" s="160">
        <v>1983</v>
      </c>
      <c r="L128" s="159" t="s">
        <v>948</v>
      </c>
      <c r="M128" s="158" t="s">
        <v>60</v>
      </c>
      <c r="N128" s="161" t="s">
        <v>259</v>
      </c>
      <c r="O128" s="161">
        <v>84</v>
      </c>
      <c r="P128" s="170"/>
      <c r="Q128" s="170"/>
      <c r="R128" s="162">
        <v>1</v>
      </c>
      <c r="S128" s="161">
        <v>31</v>
      </c>
      <c r="T128" s="167"/>
      <c r="U128" s="167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17"/>
      <c r="AG128" s="117"/>
      <c r="AI128" s="118"/>
      <c r="AJ128" s="118"/>
    </row>
    <row r="129" spans="1:36" x14ac:dyDescent="0.25">
      <c r="A129" s="157" t="s">
        <v>463</v>
      </c>
      <c r="B129" s="158">
        <v>57</v>
      </c>
      <c r="C129" s="158"/>
      <c r="D129" s="158" t="s">
        <v>890</v>
      </c>
      <c r="E129" s="158" t="s">
        <v>889</v>
      </c>
      <c r="F129" s="158"/>
      <c r="G129" s="158"/>
      <c r="H129" s="158"/>
      <c r="I129" s="158" t="s">
        <v>954</v>
      </c>
      <c r="J129" s="158" t="s">
        <v>955</v>
      </c>
      <c r="K129" s="160">
        <v>1987</v>
      </c>
      <c r="L129" s="159" t="s">
        <v>948</v>
      </c>
      <c r="M129" s="158" t="s">
        <v>60</v>
      </c>
      <c r="N129" s="161" t="s">
        <v>259</v>
      </c>
      <c r="O129" s="161">
        <v>148</v>
      </c>
      <c r="P129" s="170"/>
      <c r="Q129" s="170"/>
      <c r="R129" s="162">
        <v>2</v>
      </c>
      <c r="S129" s="161">
        <v>27</v>
      </c>
      <c r="T129" s="167"/>
      <c r="U129" s="167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17"/>
      <c r="AG129" s="117"/>
      <c r="AI129" s="118"/>
      <c r="AJ129" s="118"/>
    </row>
    <row r="130" spans="1:36" x14ac:dyDescent="0.25">
      <c r="A130" s="157" t="s">
        <v>463</v>
      </c>
      <c r="B130" s="158">
        <v>7</v>
      </c>
      <c r="C130" s="158"/>
      <c r="D130" s="158" t="s">
        <v>880</v>
      </c>
      <c r="E130" s="158" t="s">
        <v>815</v>
      </c>
      <c r="F130" s="158"/>
      <c r="G130" s="158"/>
      <c r="H130" s="158"/>
      <c r="I130" s="158" t="s">
        <v>443</v>
      </c>
      <c r="J130" s="158" t="s">
        <v>956</v>
      </c>
      <c r="K130" s="160">
        <v>1981</v>
      </c>
      <c r="L130" s="159" t="s">
        <v>957</v>
      </c>
      <c r="M130" s="158" t="s">
        <v>60</v>
      </c>
      <c r="N130" s="161" t="s">
        <v>259</v>
      </c>
      <c r="O130" s="161">
        <v>265</v>
      </c>
      <c r="P130" s="170"/>
      <c r="Q130" s="170"/>
      <c r="R130" s="162">
        <v>3</v>
      </c>
      <c r="S130" s="161">
        <v>24</v>
      </c>
      <c r="T130" s="167"/>
      <c r="U130" s="167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17"/>
      <c r="AG130" s="117"/>
      <c r="AI130" s="118"/>
      <c r="AJ130" s="118"/>
    </row>
    <row r="131" spans="1:36" x14ac:dyDescent="0.25">
      <c r="A131" s="157" t="s">
        <v>463</v>
      </c>
      <c r="B131" s="158">
        <v>26</v>
      </c>
      <c r="C131" s="158"/>
      <c r="D131" s="158" t="s">
        <v>1030</v>
      </c>
      <c r="E131" s="158" t="s">
        <v>697</v>
      </c>
      <c r="F131" s="158"/>
      <c r="G131" s="158"/>
      <c r="H131" s="158"/>
      <c r="I131" s="158" t="s">
        <v>58</v>
      </c>
      <c r="J131" s="158" t="s">
        <v>958</v>
      </c>
      <c r="K131" s="160">
        <v>1946</v>
      </c>
      <c r="L131" s="159" t="s">
        <v>959</v>
      </c>
      <c r="M131" s="158" t="s">
        <v>276</v>
      </c>
      <c r="N131" s="161" t="s">
        <v>277</v>
      </c>
      <c r="O131" s="161">
        <v>30</v>
      </c>
      <c r="P131" s="170"/>
      <c r="Q131" s="170"/>
      <c r="R131" s="162">
        <v>1</v>
      </c>
      <c r="S131" s="161">
        <v>31</v>
      </c>
      <c r="T131" s="167"/>
      <c r="U131" s="167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17"/>
      <c r="AG131" s="117"/>
      <c r="AI131" s="118"/>
      <c r="AJ131" s="118"/>
    </row>
    <row r="132" spans="1:36" x14ac:dyDescent="0.25">
      <c r="A132" s="157" t="s">
        <v>463</v>
      </c>
      <c r="B132" s="158">
        <v>20</v>
      </c>
      <c r="C132" s="158"/>
      <c r="D132" s="158" t="s">
        <v>1031</v>
      </c>
      <c r="E132" s="158" t="s">
        <v>1032</v>
      </c>
      <c r="F132" s="158"/>
      <c r="G132" s="158"/>
      <c r="H132" s="158"/>
      <c r="I132" s="158" t="s">
        <v>954</v>
      </c>
      <c r="J132" s="158" t="s">
        <v>960</v>
      </c>
      <c r="K132" s="160">
        <v>1983</v>
      </c>
      <c r="L132" s="159" t="s">
        <v>961</v>
      </c>
      <c r="M132" s="158" t="s">
        <v>276</v>
      </c>
      <c r="N132" s="161" t="s">
        <v>277</v>
      </c>
      <c r="O132" s="161">
        <v>133</v>
      </c>
      <c r="P132" s="170"/>
      <c r="Q132" s="170"/>
      <c r="R132" s="162">
        <v>2</v>
      </c>
      <c r="S132" s="161">
        <v>27</v>
      </c>
      <c r="T132" s="167"/>
      <c r="U132" s="167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17"/>
      <c r="AG132" s="117"/>
      <c r="AI132" s="118"/>
      <c r="AJ132" s="118"/>
    </row>
    <row r="133" spans="1:36" x14ac:dyDescent="0.25">
      <c r="A133" s="157" t="s">
        <v>463</v>
      </c>
      <c r="B133" s="158">
        <v>17</v>
      </c>
      <c r="C133" s="158"/>
      <c r="D133" s="158" t="s">
        <v>651</v>
      </c>
      <c r="E133" s="158" t="s">
        <v>650</v>
      </c>
      <c r="F133" s="158"/>
      <c r="G133" s="158"/>
      <c r="H133" s="158"/>
      <c r="I133" s="158" t="s">
        <v>80</v>
      </c>
      <c r="J133" s="158" t="s">
        <v>652</v>
      </c>
      <c r="K133" s="160">
        <v>1934</v>
      </c>
      <c r="L133" s="159" t="s">
        <v>962</v>
      </c>
      <c r="M133" s="158" t="s">
        <v>181</v>
      </c>
      <c r="N133" s="161" t="s">
        <v>263</v>
      </c>
      <c r="O133" s="161">
        <v>70</v>
      </c>
      <c r="P133" s="170"/>
      <c r="Q133" s="170"/>
      <c r="R133" s="162">
        <v>1</v>
      </c>
      <c r="S133" s="161">
        <v>31</v>
      </c>
      <c r="T133" s="167"/>
      <c r="U133" s="167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17"/>
      <c r="AG133" s="117"/>
      <c r="AI133" s="118"/>
      <c r="AJ133" s="118"/>
    </row>
    <row r="134" spans="1:36" x14ac:dyDescent="0.25">
      <c r="A134" s="157" t="s">
        <v>463</v>
      </c>
      <c r="B134" s="158">
        <v>62</v>
      </c>
      <c r="C134" s="158"/>
      <c r="D134" s="158" t="s">
        <v>1033</v>
      </c>
      <c r="E134" s="158" t="s">
        <v>881</v>
      </c>
      <c r="F134" s="158"/>
      <c r="G134" s="158"/>
      <c r="H134" s="158"/>
      <c r="I134" s="158" t="s">
        <v>328</v>
      </c>
      <c r="J134" s="158" t="s">
        <v>963</v>
      </c>
      <c r="K134" s="160">
        <v>1935</v>
      </c>
      <c r="L134" s="159" t="s">
        <v>959</v>
      </c>
      <c r="M134" s="158" t="s">
        <v>181</v>
      </c>
      <c r="N134" s="161" t="s">
        <v>263</v>
      </c>
      <c r="O134" s="161">
        <v>120</v>
      </c>
      <c r="P134" s="170"/>
      <c r="Q134" s="170"/>
      <c r="R134" s="162">
        <v>2</v>
      </c>
      <c r="S134" s="161">
        <v>27</v>
      </c>
      <c r="T134" s="167"/>
      <c r="U134" s="167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17"/>
      <c r="AG134" s="117"/>
      <c r="AI134" s="118"/>
      <c r="AJ134" s="118"/>
    </row>
    <row r="135" spans="1:36" x14ac:dyDescent="0.25">
      <c r="A135" s="157" t="s">
        <v>463</v>
      </c>
      <c r="B135" s="158">
        <v>40</v>
      </c>
      <c r="C135" s="158"/>
      <c r="D135" s="158" t="s">
        <v>1034</v>
      </c>
      <c r="E135" s="158" t="s">
        <v>684</v>
      </c>
      <c r="F135" s="158"/>
      <c r="G135" s="158"/>
      <c r="H135" s="158"/>
      <c r="I135" s="158" t="s">
        <v>357</v>
      </c>
      <c r="J135" s="158" t="s">
        <v>358</v>
      </c>
      <c r="K135" s="160">
        <v>1935</v>
      </c>
      <c r="L135" s="159" t="s">
        <v>833</v>
      </c>
      <c r="M135" s="158" t="s">
        <v>181</v>
      </c>
      <c r="N135" s="161" t="s">
        <v>263</v>
      </c>
      <c r="O135" s="161">
        <v>158</v>
      </c>
      <c r="P135" s="170"/>
      <c r="Q135" s="170"/>
      <c r="R135" s="162">
        <v>3</v>
      </c>
      <c r="S135" s="161">
        <v>24</v>
      </c>
      <c r="T135" s="167"/>
      <c r="U135" s="167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17"/>
      <c r="AG135" s="117"/>
      <c r="AI135" s="118"/>
      <c r="AJ135" s="118"/>
    </row>
    <row r="136" spans="1:36" x14ac:dyDescent="0.25">
      <c r="A136" s="157" t="s">
        <v>463</v>
      </c>
      <c r="B136" s="158">
        <v>61</v>
      </c>
      <c r="C136" s="158"/>
      <c r="D136" s="158" t="s">
        <v>1035</v>
      </c>
      <c r="E136" s="158" t="s">
        <v>1036</v>
      </c>
      <c r="F136" s="158"/>
      <c r="G136" s="158"/>
      <c r="H136" s="158"/>
      <c r="I136" s="158" t="s">
        <v>964</v>
      </c>
      <c r="J136" s="158" t="s">
        <v>652</v>
      </c>
      <c r="K136" s="160">
        <v>1937</v>
      </c>
      <c r="L136" s="159" t="s">
        <v>959</v>
      </c>
      <c r="M136" s="158" t="s">
        <v>181</v>
      </c>
      <c r="N136" s="161" t="s">
        <v>263</v>
      </c>
      <c r="O136" s="161">
        <v>245</v>
      </c>
      <c r="P136" s="170"/>
      <c r="Q136" s="170"/>
      <c r="R136" s="162">
        <v>4</v>
      </c>
      <c r="S136" s="161">
        <v>21</v>
      </c>
      <c r="T136" s="167"/>
      <c r="U136" s="167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17"/>
      <c r="AG136" s="117"/>
      <c r="AI136" s="118"/>
      <c r="AJ136" s="118"/>
    </row>
    <row r="137" spans="1:36" x14ac:dyDescent="0.25">
      <c r="A137" s="157" t="s">
        <v>463</v>
      </c>
      <c r="B137" s="158">
        <v>71</v>
      </c>
      <c r="C137" s="158"/>
      <c r="D137" s="158" t="s">
        <v>1037</v>
      </c>
      <c r="E137" s="158" t="s">
        <v>1038</v>
      </c>
      <c r="F137" s="158"/>
      <c r="G137" s="158"/>
      <c r="H137" s="158"/>
      <c r="I137" s="158" t="s">
        <v>328</v>
      </c>
      <c r="J137" s="158" t="s">
        <v>965</v>
      </c>
      <c r="K137" s="160">
        <v>1932</v>
      </c>
      <c r="L137" s="159" t="s">
        <v>966</v>
      </c>
      <c r="M137" s="158" t="s">
        <v>181</v>
      </c>
      <c r="N137" s="161" t="s">
        <v>263</v>
      </c>
      <c r="O137" s="161">
        <v>302</v>
      </c>
      <c r="P137" s="170"/>
      <c r="Q137" s="170"/>
      <c r="R137" s="162">
        <v>5</v>
      </c>
      <c r="S137" s="161">
        <v>19</v>
      </c>
      <c r="T137" s="167"/>
      <c r="U137" s="167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17"/>
      <c r="AG137" s="117"/>
      <c r="AI137" s="118"/>
      <c r="AJ137" s="118"/>
    </row>
    <row r="138" spans="1:36" s="163" customFormat="1" x14ac:dyDescent="0.25">
      <c r="A138" s="157" t="s">
        <v>463</v>
      </c>
      <c r="B138" s="158">
        <v>48</v>
      </c>
      <c r="C138" s="158"/>
      <c r="D138" s="158" t="s">
        <v>1039</v>
      </c>
      <c r="E138" s="158" t="s">
        <v>1040</v>
      </c>
      <c r="F138" s="158"/>
      <c r="G138" s="158"/>
      <c r="H138" s="158"/>
      <c r="I138" s="158" t="s">
        <v>967</v>
      </c>
      <c r="J138" s="158" t="s">
        <v>968</v>
      </c>
      <c r="K138" s="160">
        <v>1934</v>
      </c>
      <c r="L138" s="159" t="s">
        <v>959</v>
      </c>
      <c r="M138" s="158" t="s">
        <v>181</v>
      </c>
      <c r="N138" s="161" t="s">
        <v>263</v>
      </c>
      <c r="O138" s="161">
        <v>318</v>
      </c>
      <c r="P138" s="170"/>
      <c r="Q138" s="170"/>
      <c r="R138" s="162">
        <v>6</v>
      </c>
      <c r="S138" s="161">
        <v>17</v>
      </c>
      <c r="T138" s="167"/>
      <c r="U138" s="167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H138" s="164"/>
      <c r="AI138" s="164"/>
      <c r="AJ138" s="164"/>
    </row>
    <row r="139" spans="1:36" x14ac:dyDescent="0.25">
      <c r="A139" s="157" t="s">
        <v>463</v>
      </c>
      <c r="B139" s="158">
        <v>3</v>
      </c>
      <c r="C139" s="158"/>
      <c r="D139" s="158" t="s">
        <v>665</v>
      </c>
      <c r="E139" s="158" t="s">
        <v>657</v>
      </c>
      <c r="F139" s="158"/>
      <c r="G139" s="158"/>
      <c r="H139" s="158"/>
      <c r="I139" s="158" t="s">
        <v>969</v>
      </c>
      <c r="J139" s="158">
        <v>600</v>
      </c>
      <c r="K139" s="160">
        <v>1959</v>
      </c>
      <c r="L139" s="159" t="s">
        <v>970</v>
      </c>
      <c r="M139" s="158" t="s">
        <v>81</v>
      </c>
      <c r="N139" s="161" t="s">
        <v>200</v>
      </c>
      <c r="O139" s="161">
        <v>47</v>
      </c>
      <c r="P139" s="170"/>
      <c r="Q139" s="170"/>
      <c r="R139" s="162">
        <v>1</v>
      </c>
      <c r="S139" s="161">
        <v>31</v>
      </c>
      <c r="T139" s="167"/>
      <c r="U139" s="167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17"/>
      <c r="AG139" s="117"/>
      <c r="AI139" s="118"/>
      <c r="AJ139" s="118"/>
    </row>
    <row r="140" spans="1:36" x14ac:dyDescent="0.25">
      <c r="A140" s="157" t="s">
        <v>463</v>
      </c>
      <c r="B140" s="158">
        <v>38</v>
      </c>
      <c r="C140" s="158"/>
      <c r="D140" s="158" t="s">
        <v>1041</v>
      </c>
      <c r="E140" s="158" t="s">
        <v>668</v>
      </c>
      <c r="F140" s="158"/>
      <c r="G140" s="158"/>
      <c r="H140" s="158"/>
      <c r="I140" s="158" t="s">
        <v>328</v>
      </c>
      <c r="J140" s="158">
        <v>1900</v>
      </c>
      <c r="K140" s="160">
        <v>1953</v>
      </c>
      <c r="L140" s="159" t="s">
        <v>959</v>
      </c>
      <c r="M140" s="158" t="s">
        <v>81</v>
      </c>
      <c r="N140" s="161" t="s">
        <v>200</v>
      </c>
      <c r="O140" s="161">
        <v>80</v>
      </c>
      <c r="P140" s="170"/>
      <c r="Q140" s="170"/>
      <c r="R140" s="162">
        <v>2</v>
      </c>
      <c r="S140" s="161">
        <v>27</v>
      </c>
      <c r="T140" s="167"/>
      <c r="U140" s="167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17"/>
      <c r="AG140" s="117"/>
      <c r="AI140" s="118"/>
      <c r="AJ140" s="118"/>
    </row>
    <row r="141" spans="1:36" x14ac:dyDescent="0.25">
      <c r="A141" s="157" t="s">
        <v>463</v>
      </c>
      <c r="B141" s="158">
        <v>80</v>
      </c>
      <c r="C141" s="158"/>
      <c r="D141" s="158" t="s">
        <v>1042</v>
      </c>
      <c r="E141" s="158" t="s">
        <v>1043</v>
      </c>
      <c r="F141" s="158"/>
      <c r="G141" s="158"/>
      <c r="H141" s="162"/>
      <c r="I141" s="158" t="s">
        <v>33</v>
      </c>
      <c r="J141" s="158" t="s">
        <v>971</v>
      </c>
      <c r="K141" s="162">
        <v>1960</v>
      </c>
      <c r="L141" s="159" t="s">
        <v>972</v>
      </c>
      <c r="M141" s="158" t="s">
        <v>81</v>
      </c>
      <c r="N141" s="161" t="s">
        <v>200</v>
      </c>
      <c r="O141" s="161">
        <v>280</v>
      </c>
      <c r="P141" s="170"/>
      <c r="Q141" s="170"/>
      <c r="R141" s="162">
        <v>3</v>
      </c>
      <c r="S141" s="161">
        <v>24</v>
      </c>
      <c r="T141" s="167"/>
      <c r="U141" s="167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17"/>
      <c r="AG141" s="117"/>
      <c r="AI141" s="118"/>
      <c r="AJ141" s="118"/>
    </row>
    <row r="142" spans="1:36" x14ac:dyDescent="0.25">
      <c r="A142" s="157" t="s">
        <v>463</v>
      </c>
      <c r="B142" s="158">
        <v>51</v>
      </c>
      <c r="C142" s="158"/>
      <c r="D142" s="158" t="s">
        <v>685</v>
      </c>
      <c r="E142" s="158" t="s">
        <v>694</v>
      </c>
      <c r="F142" s="158"/>
      <c r="G142" s="158"/>
      <c r="H142" s="158"/>
      <c r="I142" s="158" t="s">
        <v>500</v>
      </c>
      <c r="J142" s="158" t="s">
        <v>29</v>
      </c>
      <c r="K142" s="160">
        <v>1969</v>
      </c>
      <c r="L142" s="159" t="s">
        <v>948</v>
      </c>
      <c r="M142" s="158" t="s">
        <v>30</v>
      </c>
      <c r="N142" s="161" t="s">
        <v>204</v>
      </c>
      <c r="O142" s="161">
        <v>46</v>
      </c>
      <c r="P142" s="170"/>
      <c r="Q142" s="170"/>
      <c r="R142" s="162">
        <v>1</v>
      </c>
      <c r="S142" s="161">
        <v>31</v>
      </c>
      <c r="T142" s="167"/>
      <c r="U142" s="167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17"/>
      <c r="AG142" s="117"/>
      <c r="AI142" s="118"/>
      <c r="AJ142" s="118"/>
    </row>
    <row r="143" spans="1:36" x14ac:dyDescent="0.25">
      <c r="A143" s="157" t="s">
        <v>463</v>
      </c>
      <c r="B143" s="158">
        <v>53</v>
      </c>
      <c r="C143" s="158"/>
      <c r="D143" s="158" t="s">
        <v>699</v>
      </c>
      <c r="E143" s="158" t="s">
        <v>638</v>
      </c>
      <c r="F143" s="158"/>
      <c r="G143" s="158"/>
      <c r="H143" s="158"/>
      <c r="I143" s="158" t="s">
        <v>660</v>
      </c>
      <c r="J143" s="158" t="s">
        <v>506</v>
      </c>
      <c r="K143" s="160">
        <v>1967</v>
      </c>
      <c r="L143" s="159" t="s">
        <v>948</v>
      </c>
      <c r="M143" s="158" t="s">
        <v>30</v>
      </c>
      <c r="N143" s="161" t="s">
        <v>204</v>
      </c>
      <c r="O143" s="161">
        <v>64</v>
      </c>
      <c r="P143" s="170"/>
      <c r="Q143" s="170"/>
      <c r="R143" s="162">
        <v>2</v>
      </c>
      <c r="S143" s="161">
        <v>27</v>
      </c>
      <c r="T143" s="167"/>
      <c r="U143" s="167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17"/>
      <c r="AG143" s="117"/>
      <c r="AI143" s="118"/>
      <c r="AJ143" s="118"/>
    </row>
    <row r="144" spans="1:36" x14ac:dyDescent="0.25">
      <c r="A144" s="157" t="s">
        <v>463</v>
      </c>
      <c r="B144" s="158">
        <v>63</v>
      </c>
      <c r="C144" s="158"/>
      <c r="D144" s="158" t="s">
        <v>1044</v>
      </c>
      <c r="E144" s="158" t="s">
        <v>1045</v>
      </c>
      <c r="F144" s="158"/>
      <c r="G144" s="158"/>
      <c r="H144" s="158"/>
      <c r="I144" s="158" t="s">
        <v>973</v>
      </c>
      <c r="J144" s="158" t="s">
        <v>974</v>
      </c>
      <c r="K144" s="160">
        <v>1967</v>
      </c>
      <c r="L144" s="159" t="s">
        <v>961</v>
      </c>
      <c r="M144" s="158" t="s">
        <v>30</v>
      </c>
      <c r="N144" s="161" t="s">
        <v>204</v>
      </c>
      <c r="O144" s="161">
        <v>96</v>
      </c>
      <c r="P144" s="170"/>
      <c r="Q144" s="170"/>
      <c r="R144" s="162">
        <v>3</v>
      </c>
      <c r="S144" s="161">
        <v>24</v>
      </c>
      <c r="T144" s="167"/>
      <c r="U144" s="167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17"/>
      <c r="AG144" s="117"/>
      <c r="AI144" s="118"/>
      <c r="AJ144" s="118"/>
    </row>
    <row r="145" spans="1:36" x14ac:dyDescent="0.25">
      <c r="A145" s="157" t="s">
        <v>463</v>
      </c>
      <c r="B145" s="158">
        <v>72</v>
      </c>
      <c r="C145" s="158"/>
      <c r="D145" s="158" t="s">
        <v>1046</v>
      </c>
      <c r="E145" s="158" t="s">
        <v>666</v>
      </c>
      <c r="F145" s="158"/>
      <c r="G145" s="158"/>
      <c r="H145" s="158"/>
      <c r="I145" s="158" t="s">
        <v>17</v>
      </c>
      <c r="J145" s="158" t="s">
        <v>975</v>
      </c>
      <c r="K145" s="160">
        <v>1970</v>
      </c>
      <c r="L145" s="159" t="s">
        <v>976</v>
      </c>
      <c r="M145" s="158" t="s">
        <v>30</v>
      </c>
      <c r="N145" s="161" t="s">
        <v>204</v>
      </c>
      <c r="O145" s="161">
        <v>104</v>
      </c>
      <c r="P145" s="170"/>
      <c r="Q145" s="170"/>
      <c r="R145" s="162">
        <v>4</v>
      </c>
      <c r="S145" s="161">
        <v>21</v>
      </c>
      <c r="T145" s="167"/>
      <c r="U145" s="167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17"/>
      <c r="AG145" s="117"/>
      <c r="AI145" s="118"/>
      <c r="AJ145" s="118"/>
    </row>
    <row r="146" spans="1:36" x14ac:dyDescent="0.25">
      <c r="A146" s="157" t="s">
        <v>463</v>
      </c>
      <c r="B146" s="158">
        <v>52</v>
      </c>
      <c r="C146" s="158"/>
      <c r="D146" s="158" t="s">
        <v>698</v>
      </c>
      <c r="E146" s="158" t="s">
        <v>697</v>
      </c>
      <c r="F146" s="158"/>
      <c r="G146" s="158"/>
      <c r="H146" s="158"/>
      <c r="I146" s="158" t="s">
        <v>33</v>
      </c>
      <c r="J146" s="158" t="s">
        <v>977</v>
      </c>
      <c r="K146" s="160">
        <v>1966</v>
      </c>
      <c r="L146" s="159" t="s">
        <v>948</v>
      </c>
      <c r="M146" s="158" t="s">
        <v>30</v>
      </c>
      <c r="N146" s="161" t="s">
        <v>204</v>
      </c>
      <c r="O146" s="161">
        <v>167</v>
      </c>
      <c r="P146" s="170"/>
      <c r="Q146" s="170"/>
      <c r="R146" s="162">
        <v>5</v>
      </c>
      <c r="S146" s="161">
        <v>19</v>
      </c>
      <c r="T146" s="167"/>
      <c r="U146" s="167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17"/>
      <c r="AG146" s="117"/>
      <c r="AI146" s="118"/>
      <c r="AJ146" s="118"/>
    </row>
    <row r="147" spans="1:36" x14ac:dyDescent="0.25">
      <c r="A147" s="157" t="s">
        <v>463</v>
      </c>
      <c r="B147" s="158">
        <v>69</v>
      </c>
      <c r="C147" s="158"/>
      <c r="D147" s="158" t="s">
        <v>1047</v>
      </c>
      <c r="E147" s="158" t="s">
        <v>1048</v>
      </c>
      <c r="F147" s="158"/>
      <c r="G147" s="158"/>
      <c r="H147" s="158"/>
      <c r="I147" s="158" t="s">
        <v>328</v>
      </c>
      <c r="J147" s="158" t="s">
        <v>978</v>
      </c>
      <c r="K147" s="160">
        <v>1964</v>
      </c>
      <c r="L147" s="159" t="s">
        <v>959</v>
      </c>
      <c r="M147" s="158" t="s">
        <v>30</v>
      </c>
      <c r="N147" s="161" t="s">
        <v>204</v>
      </c>
      <c r="O147" s="161">
        <v>206</v>
      </c>
      <c r="P147" s="170"/>
      <c r="Q147" s="170"/>
      <c r="R147" s="162">
        <v>6</v>
      </c>
      <c r="S147" s="161">
        <v>17</v>
      </c>
      <c r="T147" s="167"/>
      <c r="U147" s="167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17"/>
      <c r="AG147" s="117"/>
      <c r="AI147" s="118"/>
      <c r="AJ147" s="118"/>
    </row>
    <row r="148" spans="1:36" x14ac:dyDescent="0.25">
      <c r="A148" s="157" t="s">
        <v>463</v>
      </c>
      <c r="B148" s="158">
        <v>67</v>
      </c>
      <c r="C148" s="158"/>
      <c r="D148" s="158" t="s">
        <v>1049</v>
      </c>
      <c r="E148" s="158" t="s">
        <v>1050</v>
      </c>
      <c r="F148" s="158">
        <v>35</v>
      </c>
      <c r="G148" s="158"/>
      <c r="H148" s="158"/>
      <c r="I148" s="158" t="s">
        <v>979</v>
      </c>
      <c r="J148" s="158" t="s">
        <v>980</v>
      </c>
      <c r="K148" s="160">
        <v>1967</v>
      </c>
      <c r="L148" s="159" t="s">
        <v>961</v>
      </c>
      <c r="M148" s="158" t="s">
        <v>30</v>
      </c>
      <c r="N148" s="161" t="s">
        <v>204</v>
      </c>
      <c r="O148" s="161">
        <v>236</v>
      </c>
      <c r="P148" s="170"/>
      <c r="Q148" s="170"/>
      <c r="R148" s="162">
        <v>7</v>
      </c>
      <c r="S148" s="161">
        <v>15</v>
      </c>
      <c r="T148" s="167"/>
      <c r="U148" s="167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17"/>
      <c r="AG148" s="117"/>
      <c r="AI148" s="118"/>
      <c r="AJ148" s="118"/>
    </row>
    <row r="149" spans="1:36" x14ac:dyDescent="0.25">
      <c r="A149" s="157" t="s">
        <v>463</v>
      </c>
      <c r="B149" s="158">
        <v>12</v>
      </c>
      <c r="C149" s="158"/>
      <c r="D149" s="158" t="s">
        <v>1051</v>
      </c>
      <c r="E149" s="158" t="s">
        <v>1052</v>
      </c>
      <c r="F149" s="158"/>
      <c r="G149" s="158" t="s">
        <v>199</v>
      </c>
      <c r="H149" s="158"/>
      <c r="I149" s="158" t="s">
        <v>660</v>
      </c>
      <c r="J149" s="158" t="s">
        <v>981</v>
      </c>
      <c r="K149" s="160">
        <v>1966</v>
      </c>
      <c r="L149" s="159" t="s">
        <v>959</v>
      </c>
      <c r="M149" s="158" t="s">
        <v>30</v>
      </c>
      <c r="N149" s="161" t="s">
        <v>204</v>
      </c>
      <c r="O149" s="161">
        <v>254</v>
      </c>
      <c r="P149" s="170"/>
      <c r="Q149" s="170"/>
      <c r="R149" s="162">
        <v>8</v>
      </c>
      <c r="S149" s="161">
        <v>14</v>
      </c>
      <c r="T149" s="167"/>
      <c r="U149" s="167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17"/>
      <c r="AG149" s="117"/>
      <c r="AI149" s="118"/>
      <c r="AJ149" s="118"/>
    </row>
    <row r="150" spans="1:36" x14ac:dyDescent="0.25">
      <c r="A150" s="157" t="s">
        <v>463</v>
      </c>
      <c r="B150" s="158">
        <v>14</v>
      </c>
      <c r="C150" s="158"/>
      <c r="D150" s="158" t="s">
        <v>1053</v>
      </c>
      <c r="E150" s="158" t="s">
        <v>1054</v>
      </c>
      <c r="F150" s="158"/>
      <c r="G150" s="158"/>
      <c r="H150" s="158"/>
      <c r="I150" s="158" t="s">
        <v>982</v>
      </c>
      <c r="J150" s="158" t="s">
        <v>983</v>
      </c>
      <c r="K150" s="160">
        <v>1964</v>
      </c>
      <c r="L150" s="159" t="s">
        <v>959</v>
      </c>
      <c r="M150" s="158" t="s">
        <v>30</v>
      </c>
      <c r="N150" s="161" t="s">
        <v>204</v>
      </c>
      <c r="O150" s="161">
        <v>314</v>
      </c>
      <c r="P150" s="170"/>
      <c r="Q150" s="170"/>
      <c r="R150" s="162">
        <v>9</v>
      </c>
      <c r="S150" s="161">
        <v>13</v>
      </c>
      <c r="T150" s="167"/>
      <c r="U150" s="167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17"/>
      <c r="AG150" s="117"/>
      <c r="AI150" s="118"/>
      <c r="AJ150" s="118"/>
    </row>
    <row r="151" spans="1:36" x14ac:dyDescent="0.25">
      <c r="A151" s="157" t="s">
        <v>463</v>
      </c>
      <c r="B151" s="158">
        <v>56</v>
      </c>
      <c r="C151" s="158"/>
      <c r="D151" s="158" t="s">
        <v>706</v>
      </c>
      <c r="E151" s="158" t="s">
        <v>692</v>
      </c>
      <c r="F151" s="158"/>
      <c r="G151" s="158"/>
      <c r="H151" s="158"/>
      <c r="I151" s="158" t="s">
        <v>286</v>
      </c>
      <c r="J151" s="158" t="s">
        <v>984</v>
      </c>
      <c r="K151" s="160">
        <v>1977</v>
      </c>
      <c r="L151" s="159" t="s">
        <v>833</v>
      </c>
      <c r="M151" s="158" t="s">
        <v>19</v>
      </c>
      <c r="N151" s="161" t="s">
        <v>202</v>
      </c>
      <c r="O151" s="161">
        <v>35</v>
      </c>
      <c r="P151" s="170"/>
      <c r="Q151" s="170"/>
      <c r="R151" s="162">
        <v>1</v>
      </c>
      <c r="S151" s="161">
        <v>31</v>
      </c>
      <c r="T151" s="167"/>
      <c r="U151" s="167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17"/>
      <c r="AG151" s="117"/>
      <c r="AI151" s="118"/>
      <c r="AJ151" s="118"/>
    </row>
    <row r="152" spans="1:36" x14ac:dyDescent="0.25">
      <c r="A152" s="157" t="s">
        <v>463</v>
      </c>
      <c r="B152" s="158">
        <v>34</v>
      </c>
      <c r="C152" s="158"/>
      <c r="D152" s="158" t="s">
        <v>746</v>
      </c>
      <c r="E152" s="158" t="s">
        <v>745</v>
      </c>
      <c r="F152" s="158"/>
      <c r="G152" s="158"/>
      <c r="H152" s="158"/>
      <c r="I152" s="158" t="s">
        <v>17</v>
      </c>
      <c r="J152" s="158" t="s">
        <v>985</v>
      </c>
      <c r="K152" s="160">
        <v>1979</v>
      </c>
      <c r="L152" s="159" t="s">
        <v>833</v>
      </c>
      <c r="M152" s="158" t="s">
        <v>19</v>
      </c>
      <c r="N152" s="161" t="s">
        <v>202</v>
      </c>
      <c r="O152" s="161">
        <v>37</v>
      </c>
      <c r="P152" s="170"/>
      <c r="Q152" s="170"/>
      <c r="R152" s="162">
        <v>2</v>
      </c>
      <c r="S152" s="161">
        <v>27</v>
      </c>
      <c r="T152" s="167"/>
      <c r="U152" s="167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17"/>
      <c r="AG152" s="117"/>
      <c r="AI152" s="118"/>
      <c r="AJ152" s="118"/>
    </row>
    <row r="153" spans="1:36" x14ac:dyDescent="0.25">
      <c r="A153" s="157" t="s">
        <v>463</v>
      </c>
      <c r="B153" s="158">
        <v>37</v>
      </c>
      <c r="C153" s="158"/>
      <c r="D153" s="158" t="s">
        <v>1055</v>
      </c>
      <c r="E153" s="158" t="s">
        <v>1032</v>
      </c>
      <c r="F153" s="158"/>
      <c r="G153" s="158"/>
      <c r="H153" s="158"/>
      <c r="I153" s="158" t="s">
        <v>660</v>
      </c>
      <c r="J153" s="158" t="s">
        <v>355</v>
      </c>
      <c r="K153" s="160">
        <v>1977</v>
      </c>
      <c r="L153" s="159" t="s">
        <v>961</v>
      </c>
      <c r="M153" s="158" t="s">
        <v>19</v>
      </c>
      <c r="N153" s="161" t="s">
        <v>202</v>
      </c>
      <c r="O153" s="161">
        <v>134</v>
      </c>
      <c r="P153" s="170"/>
      <c r="Q153" s="170"/>
      <c r="R153" s="162">
        <v>3</v>
      </c>
      <c r="S153" s="161">
        <v>24</v>
      </c>
      <c r="T153" s="167"/>
      <c r="U153" s="167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17"/>
      <c r="AG153" s="117"/>
      <c r="AI153" s="118"/>
      <c r="AJ153" s="118"/>
    </row>
    <row r="154" spans="1:36" x14ac:dyDescent="0.25">
      <c r="A154" s="157" t="s">
        <v>463</v>
      </c>
      <c r="B154" s="158">
        <v>35</v>
      </c>
      <c r="C154" s="158"/>
      <c r="D154" s="158" t="s">
        <v>721</v>
      </c>
      <c r="E154" s="158" t="s">
        <v>650</v>
      </c>
      <c r="F154" s="158"/>
      <c r="G154" s="158"/>
      <c r="H154" s="158"/>
      <c r="I154" s="158" t="s">
        <v>17</v>
      </c>
      <c r="J154" s="158" t="s">
        <v>18</v>
      </c>
      <c r="K154" s="160">
        <v>1973</v>
      </c>
      <c r="L154" s="159" t="s">
        <v>833</v>
      </c>
      <c r="M154" s="158" t="s">
        <v>19</v>
      </c>
      <c r="N154" s="161" t="s">
        <v>202</v>
      </c>
      <c r="O154" s="161">
        <v>144</v>
      </c>
      <c r="P154" s="170"/>
      <c r="Q154" s="170"/>
      <c r="R154" s="162">
        <v>4</v>
      </c>
      <c r="S154" s="161">
        <v>21</v>
      </c>
      <c r="T154" s="167"/>
      <c r="U154" s="167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17"/>
      <c r="AG154" s="117"/>
      <c r="AI154" s="118"/>
      <c r="AJ154" s="118"/>
    </row>
    <row r="155" spans="1:36" x14ac:dyDescent="0.25">
      <c r="A155" s="157" t="s">
        <v>463</v>
      </c>
      <c r="B155" s="158">
        <v>5</v>
      </c>
      <c r="C155" s="158"/>
      <c r="D155" s="158" t="s">
        <v>866</v>
      </c>
      <c r="E155" s="158" t="s">
        <v>865</v>
      </c>
      <c r="F155" s="158"/>
      <c r="G155" s="158"/>
      <c r="H155" s="158"/>
      <c r="I155" s="158" t="s">
        <v>986</v>
      </c>
      <c r="J155" s="158" t="s">
        <v>987</v>
      </c>
      <c r="K155" s="160">
        <v>1975</v>
      </c>
      <c r="L155" s="159" t="s">
        <v>957</v>
      </c>
      <c r="M155" s="158" t="s">
        <v>19</v>
      </c>
      <c r="N155" s="161" t="s">
        <v>202</v>
      </c>
      <c r="O155" s="161">
        <v>211</v>
      </c>
      <c r="P155" s="170"/>
      <c r="Q155" s="170"/>
      <c r="R155" s="162">
        <v>5</v>
      </c>
      <c r="S155" s="161">
        <v>19</v>
      </c>
      <c r="T155" s="167"/>
      <c r="U155" s="167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17"/>
      <c r="AG155" s="117"/>
      <c r="AI155" s="118"/>
      <c r="AJ155" s="118"/>
    </row>
    <row r="156" spans="1:36" x14ac:dyDescent="0.25">
      <c r="A156" s="157" t="s">
        <v>463</v>
      </c>
      <c r="B156" s="158">
        <v>36</v>
      </c>
      <c r="C156" s="158"/>
      <c r="D156" s="158" t="s">
        <v>1056</v>
      </c>
      <c r="E156" s="158" t="s">
        <v>1057</v>
      </c>
      <c r="F156" s="158"/>
      <c r="G156" s="158"/>
      <c r="H156" s="158"/>
      <c r="I156" s="158" t="s">
        <v>988</v>
      </c>
      <c r="J156" s="158" t="s">
        <v>989</v>
      </c>
      <c r="K156" s="160">
        <v>1979</v>
      </c>
      <c r="L156" s="159" t="s">
        <v>959</v>
      </c>
      <c r="M156" s="158" t="s">
        <v>19</v>
      </c>
      <c r="N156" s="161" t="s">
        <v>202</v>
      </c>
      <c r="O156" s="161">
        <v>224</v>
      </c>
      <c r="P156" s="170"/>
      <c r="Q156" s="170"/>
      <c r="R156" s="162">
        <v>6</v>
      </c>
      <c r="S156" s="161">
        <v>17</v>
      </c>
      <c r="T156" s="167"/>
      <c r="U156" s="167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17"/>
      <c r="AG156" s="117"/>
      <c r="AI156" s="118"/>
      <c r="AJ156" s="118"/>
    </row>
    <row r="157" spans="1:36" x14ac:dyDescent="0.25">
      <c r="A157" s="157" t="s">
        <v>463</v>
      </c>
      <c r="B157" s="158">
        <v>11</v>
      </c>
      <c r="C157" s="158"/>
      <c r="D157" s="158" t="s">
        <v>724</v>
      </c>
      <c r="E157" s="158" t="s">
        <v>723</v>
      </c>
      <c r="F157" s="158"/>
      <c r="G157" s="158" t="s">
        <v>199</v>
      </c>
      <c r="H157" s="158"/>
      <c r="I157" s="158" t="s">
        <v>286</v>
      </c>
      <c r="J157" s="158" t="s">
        <v>990</v>
      </c>
      <c r="K157" s="160">
        <v>1974</v>
      </c>
      <c r="L157" s="159" t="s">
        <v>959</v>
      </c>
      <c r="M157" s="158" t="s">
        <v>19</v>
      </c>
      <c r="N157" s="161" t="s">
        <v>202</v>
      </c>
      <c r="O157" s="161">
        <v>231</v>
      </c>
      <c r="P157" s="170"/>
      <c r="Q157" s="170"/>
      <c r="R157" s="162">
        <v>7</v>
      </c>
      <c r="S157" s="161">
        <v>15</v>
      </c>
      <c r="T157" s="167"/>
      <c r="U157" s="167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17"/>
      <c r="AG157" s="117"/>
      <c r="AI157" s="118"/>
      <c r="AJ157" s="118"/>
    </row>
    <row r="158" spans="1:36" x14ac:dyDescent="0.25">
      <c r="A158" s="157" t="s">
        <v>463</v>
      </c>
      <c r="B158" s="158">
        <v>81</v>
      </c>
      <c r="C158" s="158"/>
      <c r="D158" s="158" t="s">
        <v>1058</v>
      </c>
      <c r="E158" s="158" t="s">
        <v>1043</v>
      </c>
      <c r="F158" s="158"/>
      <c r="G158" s="158"/>
      <c r="H158" s="158"/>
      <c r="I158" s="158" t="s">
        <v>500</v>
      </c>
      <c r="J158" s="158" t="s">
        <v>985</v>
      </c>
      <c r="K158" s="160">
        <v>1976</v>
      </c>
      <c r="L158" s="159" t="s">
        <v>972</v>
      </c>
      <c r="M158" s="158" t="s">
        <v>19</v>
      </c>
      <c r="N158" s="161" t="s">
        <v>202</v>
      </c>
      <c r="O158" s="161">
        <v>232</v>
      </c>
      <c r="P158" s="170"/>
      <c r="Q158" s="170"/>
      <c r="R158" s="162">
        <v>8</v>
      </c>
      <c r="S158" s="161">
        <v>14</v>
      </c>
      <c r="T158" s="167"/>
      <c r="U158" s="167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17"/>
      <c r="AG158" s="117"/>
      <c r="AI158" s="118"/>
      <c r="AJ158" s="118"/>
    </row>
    <row r="159" spans="1:36" x14ac:dyDescent="0.25">
      <c r="A159" s="157" t="s">
        <v>463</v>
      </c>
      <c r="B159" s="158">
        <v>74</v>
      </c>
      <c r="C159" s="158"/>
      <c r="D159" s="158" t="s">
        <v>1059</v>
      </c>
      <c r="E159" s="158" t="s">
        <v>773</v>
      </c>
      <c r="F159" s="158"/>
      <c r="G159" s="158"/>
      <c r="H159" s="158"/>
      <c r="I159" s="158" t="s">
        <v>110</v>
      </c>
      <c r="J159" s="158" t="s">
        <v>991</v>
      </c>
      <c r="K159" s="160">
        <v>1980</v>
      </c>
      <c r="L159" s="159" t="s">
        <v>972</v>
      </c>
      <c r="M159" s="158" t="s">
        <v>19</v>
      </c>
      <c r="N159" s="161" t="s">
        <v>202</v>
      </c>
      <c r="O159" s="161">
        <v>386</v>
      </c>
      <c r="P159" s="170"/>
      <c r="Q159" s="170"/>
      <c r="R159" s="162">
        <v>9</v>
      </c>
      <c r="S159" s="161">
        <v>13</v>
      </c>
      <c r="T159" s="167"/>
      <c r="U159" s="167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17"/>
      <c r="AG159" s="117"/>
      <c r="AI159" s="118"/>
      <c r="AJ159" s="118"/>
    </row>
    <row r="160" spans="1:36" x14ac:dyDescent="0.25">
      <c r="A160" s="157" t="s">
        <v>463</v>
      </c>
      <c r="B160" s="158">
        <v>75</v>
      </c>
      <c r="C160" s="158"/>
      <c r="D160" s="158" t="s">
        <v>1060</v>
      </c>
      <c r="E160" s="158" t="s">
        <v>887</v>
      </c>
      <c r="F160" s="158"/>
      <c r="G160" s="158"/>
      <c r="H160" s="158"/>
      <c r="I160" s="158" t="s">
        <v>982</v>
      </c>
      <c r="J160" s="158">
        <v>200</v>
      </c>
      <c r="K160" s="160">
        <v>1979</v>
      </c>
      <c r="L160" s="159" t="s">
        <v>972</v>
      </c>
      <c r="M160" s="158" t="s">
        <v>19</v>
      </c>
      <c r="N160" s="161" t="s">
        <v>202</v>
      </c>
      <c r="O160" s="161">
        <v>579</v>
      </c>
      <c r="P160" s="170"/>
      <c r="Q160" s="170"/>
      <c r="R160" s="162">
        <v>10</v>
      </c>
      <c r="S160" s="161">
        <v>12</v>
      </c>
      <c r="T160" s="167"/>
      <c r="U160" s="167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17"/>
      <c r="AG160" s="117"/>
      <c r="AI160" s="118"/>
      <c r="AJ160" s="118"/>
    </row>
    <row r="161" spans="1:36" x14ac:dyDescent="0.25">
      <c r="A161" s="157" t="s">
        <v>463</v>
      </c>
      <c r="B161" s="158">
        <v>66</v>
      </c>
      <c r="C161" s="158"/>
      <c r="D161" s="158" t="s">
        <v>1061</v>
      </c>
      <c r="E161" s="158" t="s">
        <v>1062</v>
      </c>
      <c r="F161" s="158"/>
      <c r="G161" s="158"/>
      <c r="H161" s="158"/>
      <c r="I161" s="158" t="s">
        <v>973</v>
      </c>
      <c r="J161" s="158" t="s">
        <v>992</v>
      </c>
      <c r="K161" s="160">
        <v>1990</v>
      </c>
      <c r="L161" s="159" t="s">
        <v>959</v>
      </c>
      <c r="M161" s="158" t="s">
        <v>35</v>
      </c>
      <c r="N161" s="161" t="s">
        <v>198</v>
      </c>
      <c r="O161" s="161">
        <v>42</v>
      </c>
      <c r="P161" s="170"/>
      <c r="Q161" s="170"/>
      <c r="R161" s="162">
        <v>1</v>
      </c>
      <c r="S161" s="161">
        <v>31</v>
      </c>
      <c r="T161" s="167"/>
      <c r="U161" s="167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17"/>
      <c r="AG161" s="117"/>
      <c r="AI161" s="118"/>
      <c r="AJ161" s="118"/>
    </row>
    <row r="162" spans="1:36" x14ac:dyDescent="0.25">
      <c r="A162" s="157" t="s">
        <v>463</v>
      </c>
      <c r="B162" s="158">
        <v>44</v>
      </c>
      <c r="C162" s="158"/>
      <c r="D162" s="158" t="s">
        <v>1063</v>
      </c>
      <c r="E162" s="158" t="s">
        <v>684</v>
      </c>
      <c r="F162" s="158"/>
      <c r="G162" s="158"/>
      <c r="H162" s="158"/>
      <c r="I162" s="158" t="s">
        <v>660</v>
      </c>
      <c r="J162" s="158" t="s">
        <v>993</v>
      </c>
      <c r="K162" s="160">
        <v>1981</v>
      </c>
      <c r="L162" s="159" t="s">
        <v>962</v>
      </c>
      <c r="M162" s="158" t="s">
        <v>35</v>
      </c>
      <c r="N162" s="161" t="s">
        <v>198</v>
      </c>
      <c r="O162" s="161">
        <v>45</v>
      </c>
      <c r="P162" s="170"/>
      <c r="Q162" s="170"/>
      <c r="R162" s="162">
        <v>2</v>
      </c>
      <c r="S162" s="161">
        <v>27</v>
      </c>
      <c r="T162" s="167"/>
      <c r="U162" s="167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17"/>
      <c r="AG162" s="117"/>
      <c r="AI162" s="118"/>
      <c r="AJ162" s="118"/>
    </row>
    <row r="163" spans="1:36" x14ac:dyDescent="0.25">
      <c r="A163" s="157" t="s">
        <v>463</v>
      </c>
      <c r="B163" s="158">
        <v>16</v>
      </c>
      <c r="C163" s="158"/>
      <c r="D163" s="158" t="s">
        <v>1064</v>
      </c>
      <c r="E163" s="158" t="s">
        <v>634</v>
      </c>
      <c r="F163" s="158"/>
      <c r="G163" s="158"/>
      <c r="H163" s="158"/>
      <c r="I163" s="158" t="s">
        <v>994</v>
      </c>
      <c r="J163" s="158" t="s">
        <v>995</v>
      </c>
      <c r="K163" s="160">
        <v>1987</v>
      </c>
      <c r="L163" s="159" t="s">
        <v>959</v>
      </c>
      <c r="M163" s="158" t="s">
        <v>35</v>
      </c>
      <c r="N163" s="161" t="s">
        <v>198</v>
      </c>
      <c r="O163" s="161">
        <v>47</v>
      </c>
      <c r="P163" s="170"/>
      <c r="Q163" s="170"/>
      <c r="R163" s="162">
        <v>3</v>
      </c>
      <c r="S163" s="161">
        <v>24</v>
      </c>
      <c r="T163" s="167"/>
      <c r="U163" s="167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17"/>
      <c r="AG163" s="117"/>
      <c r="AI163" s="118"/>
      <c r="AJ163" s="118"/>
    </row>
    <row r="164" spans="1:36" x14ac:dyDescent="0.25">
      <c r="A164" s="157" t="s">
        <v>463</v>
      </c>
      <c r="B164" s="158">
        <v>50</v>
      </c>
      <c r="C164" s="158"/>
      <c r="D164" s="158" t="s">
        <v>779</v>
      </c>
      <c r="E164" s="158" t="s">
        <v>650</v>
      </c>
      <c r="F164" s="158">
        <v>35</v>
      </c>
      <c r="G164" s="158"/>
      <c r="H164" s="158"/>
      <c r="I164" s="158" t="s">
        <v>33</v>
      </c>
      <c r="J164" s="158" t="s">
        <v>85</v>
      </c>
      <c r="K164" s="160">
        <v>1981</v>
      </c>
      <c r="L164" s="159" t="s">
        <v>948</v>
      </c>
      <c r="M164" s="158" t="s">
        <v>35</v>
      </c>
      <c r="N164" s="161" t="s">
        <v>198</v>
      </c>
      <c r="O164" s="161">
        <v>48</v>
      </c>
      <c r="P164" s="170"/>
      <c r="Q164" s="170"/>
      <c r="R164" s="162">
        <v>4</v>
      </c>
      <c r="S164" s="161">
        <v>21</v>
      </c>
      <c r="T164" s="167"/>
      <c r="U164" s="167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17"/>
      <c r="AG164" s="117"/>
      <c r="AI164" s="118"/>
      <c r="AJ164" s="118"/>
    </row>
    <row r="165" spans="1:36" x14ac:dyDescent="0.25">
      <c r="A165" s="157" t="s">
        <v>463</v>
      </c>
      <c r="B165" s="158">
        <v>21</v>
      </c>
      <c r="C165" s="158"/>
      <c r="D165" s="158" t="s">
        <v>1065</v>
      </c>
      <c r="E165" s="158" t="s">
        <v>1066</v>
      </c>
      <c r="F165" s="158"/>
      <c r="G165" s="158"/>
      <c r="H165" s="158"/>
      <c r="I165" s="158" t="s">
        <v>982</v>
      </c>
      <c r="J165" s="158" t="s">
        <v>996</v>
      </c>
      <c r="K165" s="160">
        <v>1986</v>
      </c>
      <c r="L165" s="159" t="s">
        <v>961</v>
      </c>
      <c r="M165" s="158" t="s">
        <v>35</v>
      </c>
      <c r="N165" s="161" t="s">
        <v>198</v>
      </c>
      <c r="O165" s="161">
        <v>52</v>
      </c>
      <c r="P165" s="170"/>
      <c r="Q165" s="170"/>
      <c r="R165" s="162">
        <v>5</v>
      </c>
      <c r="S165" s="161">
        <v>19</v>
      </c>
      <c r="T165" s="167"/>
      <c r="U165" s="167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17"/>
      <c r="AG165" s="117"/>
      <c r="AI165" s="118"/>
      <c r="AJ165" s="118"/>
    </row>
    <row r="166" spans="1:36" x14ac:dyDescent="0.25">
      <c r="A166" s="157" t="s">
        <v>463</v>
      </c>
      <c r="B166" s="158">
        <v>9</v>
      </c>
      <c r="C166" s="158"/>
      <c r="D166" s="158" t="s">
        <v>767</v>
      </c>
      <c r="E166" s="158" t="s">
        <v>766</v>
      </c>
      <c r="F166" s="158"/>
      <c r="G166" s="158"/>
      <c r="H166" s="158"/>
      <c r="I166" s="158" t="s">
        <v>68</v>
      </c>
      <c r="J166" s="158" t="s">
        <v>998</v>
      </c>
      <c r="K166" s="160">
        <v>1992</v>
      </c>
      <c r="L166" s="159" t="s">
        <v>957</v>
      </c>
      <c r="M166" s="158" t="s">
        <v>35</v>
      </c>
      <c r="N166" s="161" t="s">
        <v>198</v>
      </c>
      <c r="O166" s="161">
        <v>92</v>
      </c>
      <c r="P166" s="170"/>
      <c r="Q166" s="170"/>
      <c r="R166" s="162">
        <v>6</v>
      </c>
      <c r="S166" s="161">
        <v>17</v>
      </c>
      <c r="T166" s="167"/>
      <c r="U166" s="167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17"/>
      <c r="AG166" s="117"/>
      <c r="AI166" s="118"/>
      <c r="AJ166" s="118"/>
    </row>
    <row r="167" spans="1:36" x14ac:dyDescent="0.25">
      <c r="A167" s="157" t="s">
        <v>463</v>
      </c>
      <c r="B167" s="158">
        <v>18</v>
      </c>
      <c r="C167" s="158"/>
      <c r="D167" s="158" t="s">
        <v>808</v>
      </c>
      <c r="E167" s="158" t="s">
        <v>807</v>
      </c>
      <c r="F167" s="158"/>
      <c r="G167" s="158"/>
      <c r="H167" s="158"/>
      <c r="I167" s="158" t="s">
        <v>999</v>
      </c>
      <c r="J167" s="158" t="s">
        <v>1000</v>
      </c>
      <c r="K167" s="160">
        <v>1981</v>
      </c>
      <c r="L167" s="159" t="s">
        <v>962</v>
      </c>
      <c r="M167" s="158" t="s">
        <v>35</v>
      </c>
      <c r="N167" s="161" t="s">
        <v>198</v>
      </c>
      <c r="O167" s="161">
        <v>102</v>
      </c>
      <c r="P167" s="170"/>
      <c r="Q167" s="170"/>
      <c r="R167" s="162">
        <v>7</v>
      </c>
      <c r="S167" s="161">
        <v>15</v>
      </c>
      <c r="T167" s="167"/>
      <c r="U167" s="167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17"/>
      <c r="AG167" s="117"/>
      <c r="AI167" s="118"/>
      <c r="AJ167" s="118"/>
    </row>
    <row r="168" spans="1:36" x14ac:dyDescent="0.25">
      <c r="A168" s="157" t="s">
        <v>463</v>
      </c>
      <c r="B168" s="158">
        <v>6</v>
      </c>
      <c r="C168" s="158"/>
      <c r="D168" s="158" t="s">
        <v>1067</v>
      </c>
      <c r="E168" s="158" t="s">
        <v>650</v>
      </c>
      <c r="F168" s="158"/>
      <c r="G168" s="158"/>
      <c r="H168" s="158"/>
      <c r="I168" s="158" t="s">
        <v>702</v>
      </c>
      <c r="J168" s="158" t="s">
        <v>1001</v>
      </c>
      <c r="K168" s="160">
        <v>1991</v>
      </c>
      <c r="L168" s="159" t="s">
        <v>976</v>
      </c>
      <c r="M168" s="158" t="s">
        <v>35</v>
      </c>
      <c r="N168" s="161" t="s">
        <v>198</v>
      </c>
      <c r="O168" s="161">
        <v>109</v>
      </c>
      <c r="P168" s="170"/>
      <c r="Q168" s="170"/>
      <c r="R168" s="162">
        <v>8</v>
      </c>
      <c r="S168" s="161">
        <v>14</v>
      </c>
      <c r="T168" s="167"/>
      <c r="U168" s="167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17"/>
      <c r="AG168" s="117"/>
      <c r="AI168" s="118"/>
      <c r="AJ168" s="118"/>
    </row>
    <row r="169" spans="1:36" x14ac:dyDescent="0.25">
      <c r="A169" s="157" t="s">
        <v>463</v>
      </c>
      <c r="B169" s="158">
        <v>43</v>
      </c>
      <c r="C169" s="158"/>
      <c r="D169" s="158" t="s">
        <v>1068</v>
      </c>
      <c r="E169" s="158" t="s">
        <v>686</v>
      </c>
      <c r="F169" s="158"/>
      <c r="G169" s="158"/>
      <c r="H169" s="158"/>
      <c r="I169" s="158" t="s">
        <v>636</v>
      </c>
      <c r="J169" s="158" t="s">
        <v>1002</v>
      </c>
      <c r="K169" s="160">
        <v>1989</v>
      </c>
      <c r="L169" s="159" t="s">
        <v>833</v>
      </c>
      <c r="M169" s="158" t="s">
        <v>35</v>
      </c>
      <c r="N169" s="161" t="s">
        <v>198</v>
      </c>
      <c r="O169" s="161">
        <v>119</v>
      </c>
      <c r="P169" s="170"/>
      <c r="Q169" s="170"/>
      <c r="R169" s="162">
        <v>9</v>
      </c>
      <c r="S169" s="161">
        <v>13</v>
      </c>
      <c r="T169" s="167"/>
      <c r="U169" s="167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17"/>
      <c r="AG169" s="117"/>
      <c r="AI169" s="118"/>
      <c r="AJ169" s="118"/>
    </row>
    <row r="170" spans="1:36" x14ac:dyDescent="0.25">
      <c r="A170" s="157" t="s">
        <v>463</v>
      </c>
      <c r="B170" s="158">
        <v>13</v>
      </c>
      <c r="C170" s="158"/>
      <c r="D170" s="158" t="s">
        <v>1068</v>
      </c>
      <c r="E170" s="158" t="s">
        <v>1069</v>
      </c>
      <c r="F170" s="158">
        <v>35</v>
      </c>
      <c r="G170" s="158"/>
      <c r="H170" s="158"/>
      <c r="I170" s="158" t="s">
        <v>68</v>
      </c>
      <c r="J170" s="158" t="s">
        <v>1003</v>
      </c>
      <c r="K170" s="160">
        <v>1996</v>
      </c>
      <c r="L170" s="159" t="s">
        <v>833</v>
      </c>
      <c r="M170" s="158" t="s">
        <v>35</v>
      </c>
      <c r="N170" s="161" t="s">
        <v>198</v>
      </c>
      <c r="O170" s="161">
        <v>134</v>
      </c>
      <c r="P170" s="170"/>
      <c r="Q170" s="170"/>
      <c r="R170" s="162">
        <v>10</v>
      </c>
      <c r="S170" s="161">
        <v>12</v>
      </c>
      <c r="T170" s="167"/>
      <c r="U170" s="167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17"/>
      <c r="AG170" s="117"/>
      <c r="AI170" s="118"/>
      <c r="AJ170" s="118"/>
    </row>
    <row r="171" spans="1:36" x14ac:dyDescent="0.25">
      <c r="A171" s="157" t="s">
        <v>463</v>
      </c>
      <c r="B171" s="158">
        <v>70</v>
      </c>
      <c r="C171" s="158"/>
      <c r="D171" s="158" t="s">
        <v>1070</v>
      </c>
      <c r="E171" s="158" t="s">
        <v>1071</v>
      </c>
      <c r="F171" s="158"/>
      <c r="G171" s="158"/>
      <c r="H171" s="158"/>
      <c r="I171" s="158" t="s">
        <v>105</v>
      </c>
      <c r="J171" s="158" t="s">
        <v>814</v>
      </c>
      <c r="K171" s="160">
        <v>1987</v>
      </c>
      <c r="L171" s="159" t="s">
        <v>961</v>
      </c>
      <c r="M171" s="158" t="s">
        <v>35</v>
      </c>
      <c r="N171" s="161" t="s">
        <v>198</v>
      </c>
      <c r="O171" s="161">
        <v>134</v>
      </c>
      <c r="P171" s="170"/>
      <c r="Q171" s="170"/>
      <c r="R171" s="162">
        <v>11</v>
      </c>
      <c r="S171" s="161">
        <v>11</v>
      </c>
      <c r="T171" s="167"/>
      <c r="U171" s="167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17"/>
      <c r="AG171" s="117"/>
      <c r="AI171" s="118"/>
      <c r="AJ171" s="118"/>
    </row>
    <row r="172" spans="1:36" x14ac:dyDescent="0.25">
      <c r="A172" s="157" t="s">
        <v>463</v>
      </c>
      <c r="B172" s="158">
        <v>47</v>
      </c>
      <c r="C172" s="158"/>
      <c r="D172" s="158" t="s">
        <v>1072</v>
      </c>
      <c r="E172" s="158" t="s">
        <v>889</v>
      </c>
      <c r="F172" s="158"/>
      <c r="G172" s="158"/>
      <c r="H172" s="158"/>
      <c r="I172" s="158" t="s">
        <v>735</v>
      </c>
      <c r="J172" s="158" t="s">
        <v>1004</v>
      </c>
      <c r="K172" s="160">
        <v>1985</v>
      </c>
      <c r="L172" s="159" t="s">
        <v>1005</v>
      </c>
      <c r="M172" s="158" t="s">
        <v>35</v>
      </c>
      <c r="N172" s="161" t="s">
        <v>198</v>
      </c>
      <c r="O172" s="161">
        <v>135</v>
      </c>
      <c r="P172" s="170"/>
      <c r="Q172" s="170"/>
      <c r="R172" s="162">
        <v>12</v>
      </c>
      <c r="S172" s="161">
        <v>10</v>
      </c>
      <c r="T172" s="167"/>
      <c r="U172" s="167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17"/>
      <c r="AG172" s="117"/>
      <c r="AI172" s="118"/>
      <c r="AJ172" s="118"/>
    </row>
    <row r="173" spans="1:36" x14ac:dyDescent="0.25">
      <c r="A173" s="157" t="s">
        <v>463</v>
      </c>
      <c r="B173" s="158">
        <v>101</v>
      </c>
      <c r="C173" s="158"/>
      <c r="D173" s="158" t="s">
        <v>1073</v>
      </c>
      <c r="E173" s="158" t="s">
        <v>666</v>
      </c>
      <c r="F173" s="158"/>
      <c r="G173" s="158"/>
      <c r="H173" s="158"/>
      <c r="I173" s="158" t="s">
        <v>997</v>
      </c>
      <c r="J173" s="158">
        <v>101</v>
      </c>
      <c r="K173" s="160">
        <v>1991</v>
      </c>
      <c r="L173" s="159" t="s">
        <v>959</v>
      </c>
      <c r="M173" s="158" t="s">
        <v>35</v>
      </c>
      <c r="N173" s="161" t="s">
        <v>198</v>
      </c>
      <c r="O173" s="161">
        <v>141</v>
      </c>
      <c r="P173" s="170"/>
      <c r="Q173" s="170"/>
      <c r="R173" s="162">
        <v>13</v>
      </c>
      <c r="S173" s="161">
        <v>9</v>
      </c>
      <c r="T173" s="167"/>
      <c r="U173" s="167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17"/>
      <c r="AG173" s="117"/>
      <c r="AI173" s="118"/>
      <c r="AJ173" s="118"/>
    </row>
    <row r="174" spans="1:36" x14ac:dyDescent="0.25">
      <c r="A174" s="157" t="s">
        <v>463</v>
      </c>
      <c r="B174" s="158">
        <v>78</v>
      </c>
      <c r="C174" s="158"/>
      <c r="D174" s="158" t="s">
        <v>1074</v>
      </c>
      <c r="E174" s="158" t="s">
        <v>811</v>
      </c>
      <c r="F174" s="158"/>
      <c r="G174" s="158"/>
      <c r="H174" s="158"/>
      <c r="I174" s="158" t="s">
        <v>982</v>
      </c>
      <c r="J174" s="158" t="s">
        <v>1006</v>
      </c>
      <c r="K174" s="160">
        <v>1993</v>
      </c>
      <c r="L174" s="159" t="s">
        <v>972</v>
      </c>
      <c r="M174" s="158" t="s">
        <v>35</v>
      </c>
      <c r="N174" s="161" t="s">
        <v>198</v>
      </c>
      <c r="O174" s="161">
        <v>159</v>
      </c>
      <c r="P174" s="170"/>
      <c r="Q174" s="170"/>
      <c r="R174" s="162">
        <v>14</v>
      </c>
      <c r="S174" s="161">
        <v>8</v>
      </c>
      <c r="T174" s="167"/>
      <c r="U174" s="167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17"/>
      <c r="AG174" s="117"/>
      <c r="AI174" s="118"/>
      <c r="AJ174" s="118"/>
    </row>
    <row r="175" spans="1:36" x14ac:dyDescent="0.25">
      <c r="A175" s="157" t="s">
        <v>463</v>
      </c>
      <c r="B175" s="158">
        <v>33</v>
      </c>
      <c r="C175" s="158"/>
      <c r="D175" s="158" t="s">
        <v>772</v>
      </c>
      <c r="E175" s="158" t="s">
        <v>753</v>
      </c>
      <c r="F175" s="158"/>
      <c r="G175" s="158"/>
      <c r="H175" s="158"/>
      <c r="I175" s="158" t="s">
        <v>735</v>
      </c>
      <c r="J175" s="158" t="s">
        <v>1007</v>
      </c>
      <c r="K175" s="160">
        <v>1991</v>
      </c>
      <c r="L175" s="159" t="s">
        <v>833</v>
      </c>
      <c r="M175" s="158" t="s">
        <v>35</v>
      </c>
      <c r="N175" s="161" t="s">
        <v>198</v>
      </c>
      <c r="O175" s="161">
        <v>193</v>
      </c>
      <c r="P175" s="170"/>
      <c r="Q175" s="170"/>
      <c r="R175" s="162">
        <v>15</v>
      </c>
      <c r="S175" s="161">
        <v>7</v>
      </c>
      <c r="T175" s="167"/>
      <c r="U175" s="167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17"/>
      <c r="AG175" s="117"/>
      <c r="AI175" s="118"/>
      <c r="AJ175" s="118"/>
    </row>
    <row r="176" spans="1:36" x14ac:dyDescent="0.25">
      <c r="A176" s="157" t="s">
        <v>463</v>
      </c>
      <c r="B176" s="158">
        <v>25</v>
      </c>
      <c r="C176" s="158"/>
      <c r="D176" s="158" t="s">
        <v>1075</v>
      </c>
      <c r="E176" s="158" t="s">
        <v>1076</v>
      </c>
      <c r="F176" s="158"/>
      <c r="G176" s="158"/>
      <c r="H176" s="158"/>
      <c r="I176" s="158" t="s">
        <v>270</v>
      </c>
      <c r="J176" s="158" t="s">
        <v>1008</v>
      </c>
      <c r="K176" s="160">
        <v>1987</v>
      </c>
      <c r="L176" s="159" t="s">
        <v>959</v>
      </c>
      <c r="M176" s="158" t="s">
        <v>35</v>
      </c>
      <c r="N176" s="161" t="s">
        <v>198</v>
      </c>
      <c r="O176" s="161">
        <v>212</v>
      </c>
      <c r="P176" s="170"/>
      <c r="Q176" s="170"/>
      <c r="R176" s="162">
        <v>16</v>
      </c>
      <c r="S176" s="161">
        <v>6</v>
      </c>
      <c r="T176" s="167"/>
      <c r="U176" s="167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17"/>
      <c r="AG176" s="117"/>
      <c r="AI176" s="118"/>
      <c r="AJ176" s="118"/>
    </row>
    <row r="177" spans="1:60" x14ac:dyDescent="0.25">
      <c r="A177" s="157" t="s">
        <v>463</v>
      </c>
      <c r="B177" s="158">
        <v>65</v>
      </c>
      <c r="C177" s="158"/>
      <c r="D177" s="158" t="s">
        <v>1077</v>
      </c>
      <c r="E177" s="158" t="s">
        <v>1078</v>
      </c>
      <c r="F177" s="158"/>
      <c r="G177" s="158"/>
      <c r="H177" s="158"/>
      <c r="I177" s="158" t="s">
        <v>1009</v>
      </c>
      <c r="J177" s="158" t="s">
        <v>1010</v>
      </c>
      <c r="K177" s="160">
        <v>1985</v>
      </c>
      <c r="L177" s="159" t="s">
        <v>959</v>
      </c>
      <c r="M177" s="158" t="s">
        <v>35</v>
      </c>
      <c r="N177" s="161" t="s">
        <v>198</v>
      </c>
      <c r="O177" s="161">
        <v>212</v>
      </c>
      <c r="P177" s="170"/>
      <c r="Q177" s="170"/>
      <c r="R177" s="162">
        <v>17</v>
      </c>
      <c r="S177" s="161">
        <v>5</v>
      </c>
      <c r="T177" s="167"/>
      <c r="U177" s="167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17"/>
      <c r="AG177" s="117"/>
      <c r="AI177" s="118"/>
      <c r="AJ177" s="118"/>
    </row>
    <row r="178" spans="1:60" x14ac:dyDescent="0.25">
      <c r="A178" s="157" t="s">
        <v>463</v>
      </c>
      <c r="B178" s="158">
        <v>4</v>
      </c>
      <c r="C178" s="158"/>
      <c r="D178" s="158" t="s">
        <v>759</v>
      </c>
      <c r="E178" s="158" t="s">
        <v>758</v>
      </c>
      <c r="F178" s="158"/>
      <c r="G178" s="158"/>
      <c r="H178" s="158"/>
      <c r="I178" s="158" t="s">
        <v>72</v>
      </c>
      <c r="J178" s="158" t="s">
        <v>1011</v>
      </c>
      <c r="K178" s="160">
        <v>1982</v>
      </c>
      <c r="L178" s="159" t="s">
        <v>970</v>
      </c>
      <c r="M178" s="158" t="s">
        <v>35</v>
      </c>
      <c r="N178" s="161" t="s">
        <v>198</v>
      </c>
      <c r="O178" s="161">
        <v>224</v>
      </c>
      <c r="P178" s="170"/>
      <c r="Q178" s="170"/>
      <c r="R178" s="162">
        <v>18</v>
      </c>
      <c r="S178" s="161">
        <v>4</v>
      </c>
      <c r="T178" s="167"/>
      <c r="U178" s="167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17"/>
      <c r="AG178" s="117"/>
      <c r="AI178" s="118"/>
      <c r="AJ178" s="118"/>
    </row>
    <row r="179" spans="1:60" x14ac:dyDescent="0.25">
      <c r="A179" s="157" t="s">
        <v>463</v>
      </c>
      <c r="B179" s="158">
        <v>45</v>
      </c>
      <c r="C179" s="158"/>
      <c r="D179" s="158" t="s">
        <v>1079</v>
      </c>
      <c r="E179" s="158" t="s">
        <v>1080</v>
      </c>
      <c r="F179" s="158"/>
      <c r="G179" s="158"/>
      <c r="H179" s="158"/>
      <c r="I179" s="158" t="s">
        <v>1012</v>
      </c>
      <c r="J179" s="158" t="s">
        <v>1013</v>
      </c>
      <c r="K179" s="160">
        <v>1991</v>
      </c>
      <c r="L179" s="159" t="s">
        <v>959</v>
      </c>
      <c r="M179" s="158" t="s">
        <v>35</v>
      </c>
      <c r="N179" s="161" t="s">
        <v>198</v>
      </c>
      <c r="O179" s="161">
        <v>245</v>
      </c>
      <c r="P179" s="170"/>
      <c r="Q179" s="170"/>
      <c r="R179" s="162">
        <v>19</v>
      </c>
      <c r="S179" s="161">
        <v>3</v>
      </c>
      <c r="T179" s="167"/>
      <c r="U179" s="167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17"/>
      <c r="AG179" s="117"/>
      <c r="AI179" s="118"/>
      <c r="AJ179" s="118"/>
    </row>
    <row r="180" spans="1:60" x14ac:dyDescent="0.25">
      <c r="A180" s="157" t="s">
        <v>463</v>
      </c>
      <c r="B180" s="158">
        <v>76</v>
      </c>
      <c r="C180" s="158"/>
      <c r="D180" s="158" t="s">
        <v>1081</v>
      </c>
      <c r="E180" s="158" t="s">
        <v>1082</v>
      </c>
      <c r="F180" s="158"/>
      <c r="G180" s="158"/>
      <c r="H180" s="158"/>
      <c r="I180" s="158" t="s">
        <v>973</v>
      </c>
      <c r="J180" s="158" t="s">
        <v>1014</v>
      </c>
      <c r="K180" s="160">
        <v>1993</v>
      </c>
      <c r="L180" s="159" t="s">
        <v>972</v>
      </c>
      <c r="M180" s="158" t="s">
        <v>35</v>
      </c>
      <c r="N180" s="161" t="s">
        <v>198</v>
      </c>
      <c r="O180" s="161">
        <v>301</v>
      </c>
      <c r="P180" s="170"/>
      <c r="Q180" s="170"/>
      <c r="R180" s="162">
        <v>20</v>
      </c>
      <c r="S180" s="161">
        <v>2</v>
      </c>
      <c r="T180" s="167"/>
      <c r="U180" s="167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17"/>
      <c r="AG180" s="117"/>
      <c r="AI180" s="118"/>
      <c r="AJ180" s="118"/>
    </row>
    <row r="181" spans="1:60" x14ac:dyDescent="0.25">
      <c r="A181" s="157" t="s">
        <v>463</v>
      </c>
      <c r="B181" s="158">
        <v>10</v>
      </c>
      <c r="C181" s="158"/>
      <c r="D181" s="158" t="s">
        <v>1084</v>
      </c>
      <c r="E181" s="158" t="s">
        <v>694</v>
      </c>
      <c r="F181" s="158"/>
      <c r="G181" s="158"/>
      <c r="H181" s="158"/>
      <c r="I181" s="158" t="s">
        <v>118</v>
      </c>
      <c r="J181" s="158" t="s">
        <v>119</v>
      </c>
      <c r="K181" s="160">
        <v>1992</v>
      </c>
      <c r="L181" s="159" t="s">
        <v>833</v>
      </c>
      <c r="M181" s="158" t="s">
        <v>35</v>
      </c>
      <c r="N181" s="161" t="s">
        <v>198</v>
      </c>
      <c r="O181" s="161">
        <v>351</v>
      </c>
      <c r="P181" s="170"/>
      <c r="Q181" s="170"/>
      <c r="R181" s="162">
        <v>21</v>
      </c>
      <c r="S181" s="161">
        <v>1</v>
      </c>
      <c r="T181" s="167"/>
      <c r="U181" s="167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17"/>
      <c r="AG181" s="117"/>
      <c r="AI181" s="118"/>
      <c r="AJ181" s="118"/>
    </row>
    <row r="182" spans="1:60" x14ac:dyDescent="0.25">
      <c r="A182" s="157" t="s">
        <v>463</v>
      </c>
      <c r="B182" s="158">
        <v>77</v>
      </c>
      <c r="C182" s="158"/>
      <c r="D182" s="158" t="s">
        <v>1083</v>
      </c>
      <c r="E182" s="158" t="s">
        <v>694</v>
      </c>
      <c r="F182" s="158"/>
      <c r="G182" s="158"/>
      <c r="H182" s="158"/>
      <c r="I182" s="158" t="s">
        <v>33</v>
      </c>
      <c r="J182" s="158" t="s">
        <v>317</v>
      </c>
      <c r="K182" s="160">
        <v>1983</v>
      </c>
      <c r="L182" s="159" t="s">
        <v>972</v>
      </c>
      <c r="M182" s="158" t="s">
        <v>35</v>
      </c>
      <c r="N182" s="161" t="s">
        <v>198</v>
      </c>
      <c r="O182" s="161">
        <v>380</v>
      </c>
      <c r="P182" s="170"/>
      <c r="Q182" s="170"/>
      <c r="R182" s="162">
        <v>22</v>
      </c>
      <c r="S182" s="161">
        <v>1</v>
      </c>
      <c r="T182" s="167"/>
      <c r="U182" s="167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17"/>
      <c r="AG182" s="117"/>
      <c r="AI182" s="118"/>
      <c r="AJ182" s="118"/>
    </row>
    <row r="183" spans="1:60" x14ac:dyDescent="0.25">
      <c r="A183" s="157" t="s">
        <v>463</v>
      </c>
      <c r="B183" s="158">
        <v>28</v>
      </c>
      <c r="C183" s="158"/>
      <c r="D183" s="158" t="s">
        <v>1085</v>
      </c>
      <c r="E183" s="158" t="s">
        <v>1086</v>
      </c>
      <c r="F183" s="158"/>
      <c r="G183" s="158"/>
      <c r="H183" s="158"/>
      <c r="I183" s="158" t="s">
        <v>979</v>
      </c>
      <c r="J183" s="158" t="s">
        <v>1015</v>
      </c>
      <c r="K183" s="160">
        <v>1984</v>
      </c>
      <c r="L183" s="159" t="s">
        <v>959</v>
      </c>
      <c r="M183" s="158" t="s">
        <v>35</v>
      </c>
      <c r="N183" s="161" t="s">
        <v>198</v>
      </c>
      <c r="O183" s="161">
        <v>422</v>
      </c>
      <c r="P183" s="170"/>
      <c r="Q183" s="170"/>
      <c r="R183" s="162">
        <v>23</v>
      </c>
      <c r="S183" s="161">
        <v>1</v>
      </c>
      <c r="T183" s="167"/>
      <c r="U183" s="167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17"/>
      <c r="AG183" s="117"/>
      <c r="AI183" s="118"/>
      <c r="AJ183" s="118"/>
    </row>
    <row r="184" spans="1:60" x14ac:dyDescent="0.25">
      <c r="A184" s="157" t="s">
        <v>463</v>
      </c>
      <c r="B184" s="158">
        <v>79</v>
      </c>
      <c r="C184" s="158"/>
      <c r="D184" s="158" t="s">
        <v>1087</v>
      </c>
      <c r="E184" s="158" t="s">
        <v>1088</v>
      </c>
      <c r="F184" s="158"/>
      <c r="G184" s="158"/>
      <c r="H184" s="158"/>
      <c r="I184" s="158" t="s">
        <v>1016</v>
      </c>
      <c r="J184" s="158" t="s">
        <v>1017</v>
      </c>
      <c r="K184" s="160">
        <v>1991</v>
      </c>
      <c r="L184" s="159" t="s">
        <v>972</v>
      </c>
      <c r="M184" s="158" t="s">
        <v>35</v>
      </c>
      <c r="N184" s="161" t="s">
        <v>198</v>
      </c>
      <c r="O184" s="161">
        <v>576</v>
      </c>
      <c r="P184" s="170"/>
      <c r="Q184" s="170"/>
      <c r="R184" s="162">
        <v>24</v>
      </c>
      <c r="S184" s="161">
        <v>1</v>
      </c>
      <c r="T184" s="167"/>
      <c r="U184" s="167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17"/>
      <c r="AG184" s="117"/>
      <c r="AI184" s="118"/>
      <c r="AJ184" s="118"/>
    </row>
    <row r="185" spans="1:60" x14ac:dyDescent="0.25">
      <c r="A185" s="157" t="s">
        <v>463</v>
      </c>
      <c r="B185" s="158">
        <v>2</v>
      </c>
      <c r="C185" s="158"/>
      <c r="D185" s="158" t="s">
        <v>1089</v>
      </c>
      <c r="E185" s="158" t="s">
        <v>674</v>
      </c>
      <c r="F185" s="158"/>
      <c r="G185" s="158"/>
      <c r="H185" s="158"/>
      <c r="I185" s="158" t="s">
        <v>735</v>
      </c>
      <c r="J185" s="158" t="s">
        <v>1018</v>
      </c>
      <c r="K185" s="160">
        <v>1983</v>
      </c>
      <c r="L185" s="159" t="s">
        <v>961</v>
      </c>
      <c r="M185" s="158" t="s">
        <v>35</v>
      </c>
      <c r="N185" s="161" t="s">
        <v>198</v>
      </c>
      <c r="O185" s="161">
        <v>736</v>
      </c>
      <c r="P185" s="170"/>
      <c r="Q185" s="170"/>
      <c r="R185" s="162">
        <v>25</v>
      </c>
      <c r="S185" s="161">
        <v>1</v>
      </c>
      <c r="T185" s="167"/>
      <c r="U185" s="167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17"/>
      <c r="AG185" s="117"/>
      <c r="AI185" s="118"/>
      <c r="AJ185" s="118"/>
    </row>
    <row r="186" spans="1:60" x14ac:dyDescent="0.25">
      <c r="A186" s="157" t="s">
        <v>463</v>
      </c>
      <c r="B186" s="158">
        <v>19</v>
      </c>
      <c r="C186" s="158"/>
      <c r="D186" s="158" t="s">
        <v>1090</v>
      </c>
      <c r="E186" s="158" t="s">
        <v>777</v>
      </c>
      <c r="F186" s="158">
        <v>35</v>
      </c>
      <c r="G186" s="158"/>
      <c r="H186" s="158"/>
      <c r="I186" s="158" t="s">
        <v>660</v>
      </c>
      <c r="J186" s="158" t="s">
        <v>115</v>
      </c>
      <c r="K186" s="160">
        <v>2002</v>
      </c>
      <c r="L186" s="159" t="s">
        <v>962</v>
      </c>
      <c r="M186" s="160" t="s">
        <v>13</v>
      </c>
      <c r="N186" s="161" t="s">
        <v>227</v>
      </c>
      <c r="O186" s="161">
        <v>112</v>
      </c>
      <c r="P186" s="170"/>
      <c r="Q186" s="170"/>
      <c r="R186" s="162">
        <v>1</v>
      </c>
      <c r="S186" s="161">
        <v>31</v>
      </c>
      <c r="T186" s="167"/>
      <c r="U186" s="167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17"/>
      <c r="AG186" s="117"/>
      <c r="AI186" s="118"/>
      <c r="AJ186" s="118"/>
    </row>
    <row r="187" spans="1:60" x14ac:dyDescent="0.25">
      <c r="A187" s="157" t="s">
        <v>463</v>
      </c>
      <c r="B187" s="158">
        <v>46</v>
      </c>
      <c r="C187" s="158"/>
      <c r="D187" s="158" t="s">
        <v>1091</v>
      </c>
      <c r="E187" s="158" t="s">
        <v>1092</v>
      </c>
      <c r="F187" s="158"/>
      <c r="G187" s="158"/>
      <c r="H187" s="158"/>
      <c r="I187" s="158" t="s">
        <v>994</v>
      </c>
      <c r="J187" s="158">
        <v>156</v>
      </c>
      <c r="K187" s="160">
        <v>2003</v>
      </c>
      <c r="L187" s="159" t="s">
        <v>1005</v>
      </c>
      <c r="M187" s="160" t="s">
        <v>13</v>
      </c>
      <c r="N187" s="161" t="s">
        <v>227</v>
      </c>
      <c r="O187" s="161">
        <v>372</v>
      </c>
      <c r="P187" s="170"/>
      <c r="Q187" s="170"/>
      <c r="R187" s="162">
        <v>2</v>
      </c>
      <c r="S187" s="161">
        <v>27</v>
      </c>
      <c r="T187" s="167"/>
      <c r="U187" s="167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17"/>
      <c r="AG187" s="117"/>
      <c r="AI187" s="118"/>
      <c r="AJ187" s="118"/>
    </row>
    <row r="188" spans="1:60" x14ac:dyDescent="0.25">
      <c r="A188" s="157" t="s">
        <v>463</v>
      </c>
      <c r="B188" s="158">
        <v>22</v>
      </c>
      <c r="C188" s="158"/>
      <c r="D188" s="158" t="s">
        <v>1093</v>
      </c>
      <c r="E188" s="158" t="s">
        <v>1094</v>
      </c>
      <c r="F188" s="158"/>
      <c r="G188" s="158"/>
      <c r="H188" s="158"/>
      <c r="I188" s="158" t="s">
        <v>114</v>
      </c>
      <c r="J188" s="158" t="s">
        <v>603</v>
      </c>
      <c r="K188" s="160">
        <v>2003</v>
      </c>
      <c r="L188" s="159" t="s">
        <v>959</v>
      </c>
      <c r="M188" s="160" t="s">
        <v>13</v>
      </c>
      <c r="N188" s="161" t="s">
        <v>227</v>
      </c>
      <c r="O188" s="161">
        <v>382</v>
      </c>
      <c r="P188" s="170"/>
      <c r="Q188" s="170"/>
      <c r="R188" s="162">
        <v>3</v>
      </c>
      <c r="S188" s="161">
        <v>24</v>
      </c>
      <c r="T188" s="167"/>
      <c r="U188" s="167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17"/>
      <c r="AG188" s="117"/>
      <c r="AI188" s="118"/>
      <c r="AJ188" s="118"/>
    </row>
    <row r="189" spans="1:60" x14ac:dyDescent="0.25">
      <c r="A189" s="157" t="s">
        <v>463</v>
      </c>
      <c r="B189" s="158">
        <v>42</v>
      </c>
      <c r="C189" s="158"/>
      <c r="D189" s="158" t="s">
        <v>1095</v>
      </c>
      <c r="E189" s="158" t="s">
        <v>1096</v>
      </c>
      <c r="F189" s="158"/>
      <c r="G189" s="158"/>
      <c r="H189" s="158"/>
      <c r="I189" s="158" t="s">
        <v>1019</v>
      </c>
      <c r="J189" s="158"/>
      <c r="K189" s="160">
        <v>1991</v>
      </c>
      <c r="L189" s="159" t="s">
        <v>833</v>
      </c>
      <c r="M189" s="158" t="s">
        <v>350</v>
      </c>
      <c r="N189" s="161" t="s">
        <v>351</v>
      </c>
      <c r="O189" s="161">
        <v>241</v>
      </c>
      <c r="P189" s="170"/>
      <c r="Q189" s="170"/>
      <c r="R189" s="162">
        <v>1</v>
      </c>
      <c r="S189" s="161">
        <v>31</v>
      </c>
      <c r="T189" s="167"/>
      <c r="U189" s="167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17"/>
      <c r="AG189" s="117"/>
      <c r="AI189" s="118"/>
      <c r="AJ189" s="118"/>
    </row>
    <row r="190" spans="1:60" x14ac:dyDescent="0.25">
      <c r="A190" s="123" t="s">
        <v>461</v>
      </c>
      <c r="B190" s="124">
        <v>72</v>
      </c>
      <c r="C190" s="124" t="s">
        <v>398</v>
      </c>
      <c r="D190" s="124" t="s">
        <v>21</v>
      </c>
      <c r="E190" s="124" t="s">
        <v>437</v>
      </c>
      <c r="F190" s="124"/>
      <c r="G190" s="124"/>
      <c r="H190" s="124"/>
      <c r="I190" s="124" t="s">
        <v>295</v>
      </c>
      <c r="J190" s="124" t="s">
        <v>296</v>
      </c>
      <c r="K190" s="125">
        <v>1940</v>
      </c>
      <c r="L190" s="125" t="s">
        <v>208</v>
      </c>
      <c r="M190" s="124" t="s">
        <v>25</v>
      </c>
      <c r="N190" s="126" t="s">
        <v>235</v>
      </c>
      <c r="O190" s="127">
        <v>103.00000000000003</v>
      </c>
      <c r="P190" s="170"/>
      <c r="Q190" s="170"/>
      <c r="R190" s="170"/>
      <c r="S190" s="170"/>
      <c r="T190" s="128">
        <v>1</v>
      </c>
      <c r="U190" s="127">
        <v>31</v>
      </c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</row>
    <row r="191" spans="1:60" x14ac:dyDescent="0.25">
      <c r="A191" s="123" t="s">
        <v>461</v>
      </c>
      <c r="B191" s="124">
        <v>22</v>
      </c>
      <c r="C191" s="124" t="s">
        <v>344</v>
      </c>
      <c r="D191" s="124" t="s">
        <v>508</v>
      </c>
      <c r="E191" s="124" t="s">
        <v>509</v>
      </c>
      <c r="F191" s="124"/>
      <c r="G191" s="124"/>
      <c r="H191" s="124"/>
      <c r="I191" s="124" t="s">
        <v>23</v>
      </c>
      <c r="J191" s="124" t="s">
        <v>510</v>
      </c>
      <c r="K191" s="125">
        <v>1936</v>
      </c>
      <c r="L191" s="125" t="s">
        <v>208</v>
      </c>
      <c r="M191" s="124" t="s">
        <v>25</v>
      </c>
      <c r="N191" s="126" t="s">
        <v>235</v>
      </c>
      <c r="O191" s="127">
        <v>107.99999999999999</v>
      </c>
      <c r="P191" s="170"/>
      <c r="Q191" s="170"/>
      <c r="R191" s="170"/>
      <c r="S191" s="170"/>
      <c r="T191" s="128">
        <v>2</v>
      </c>
      <c r="U191" s="127">
        <v>27</v>
      </c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</row>
    <row r="192" spans="1:60" x14ac:dyDescent="0.25">
      <c r="A192" s="123" t="s">
        <v>461</v>
      </c>
      <c r="B192" s="124">
        <v>57</v>
      </c>
      <c r="C192" s="124" t="s">
        <v>391</v>
      </c>
      <c r="D192" s="124" t="s">
        <v>51</v>
      </c>
      <c r="E192" s="124" t="s">
        <v>47</v>
      </c>
      <c r="F192" s="124"/>
      <c r="G192" s="124"/>
      <c r="H192" s="124"/>
      <c r="I192" s="124" t="s">
        <v>48</v>
      </c>
      <c r="J192" s="124" t="s">
        <v>234</v>
      </c>
      <c r="K192" s="125">
        <v>1937</v>
      </c>
      <c r="L192" s="125" t="s">
        <v>226</v>
      </c>
      <c r="M192" s="124" t="s">
        <v>25</v>
      </c>
      <c r="N192" s="126" t="s">
        <v>235</v>
      </c>
      <c r="O192" s="127">
        <v>123.99999999999997</v>
      </c>
      <c r="P192" s="170"/>
      <c r="Q192" s="170"/>
      <c r="R192" s="170"/>
      <c r="S192" s="170"/>
      <c r="T192" s="128">
        <v>3</v>
      </c>
      <c r="U192" s="127">
        <v>24</v>
      </c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</row>
    <row r="193" spans="1:60" x14ac:dyDescent="0.25">
      <c r="A193" s="123" t="s">
        <v>461</v>
      </c>
      <c r="B193" s="124">
        <v>52</v>
      </c>
      <c r="C193" s="124" t="s">
        <v>154</v>
      </c>
      <c r="D193" s="124" t="s">
        <v>577</v>
      </c>
      <c r="E193" s="124" t="s">
        <v>102</v>
      </c>
      <c r="F193" s="124"/>
      <c r="G193" s="124"/>
      <c r="H193" s="124"/>
      <c r="I193" s="124" t="s">
        <v>23</v>
      </c>
      <c r="J193" s="124" t="s">
        <v>578</v>
      </c>
      <c r="K193" s="125">
        <v>1935</v>
      </c>
      <c r="L193" s="125" t="s">
        <v>208</v>
      </c>
      <c r="M193" s="124" t="s">
        <v>25</v>
      </c>
      <c r="N193" s="126" t="s">
        <v>235</v>
      </c>
      <c r="O193" s="127">
        <v>240</v>
      </c>
      <c r="P193" s="170"/>
      <c r="Q193" s="170"/>
      <c r="R193" s="170"/>
      <c r="S193" s="170"/>
      <c r="T193" s="128">
        <v>4</v>
      </c>
      <c r="U193" s="127">
        <v>21</v>
      </c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</row>
    <row r="194" spans="1:60" x14ac:dyDescent="0.25">
      <c r="A194" s="123" t="s">
        <v>461</v>
      </c>
      <c r="B194" s="124">
        <v>40</v>
      </c>
      <c r="C194" s="124" t="s">
        <v>184</v>
      </c>
      <c r="D194" s="124" t="s">
        <v>553</v>
      </c>
      <c r="E194" s="124" t="s">
        <v>554</v>
      </c>
      <c r="F194" s="124"/>
      <c r="G194" s="124"/>
      <c r="H194" s="124"/>
      <c r="I194" s="124" t="s">
        <v>105</v>
      </c>
      <c r="J194" s="124" t="s">
        <v>528</v>
      </c>
      <c r="K194" s="125">
        <v>1955</v>
      </c>
      <c r="L194" s="125" t="s">
        <v>208</v>
      </c>
      <c r="M194" s="124" t="s">
        <v>44</v>
      </c>
      <c r="N194" s="126" t="s">
        <v>222</v>
      </c>
      <c r="O194" s="127">
        <v>383</v>
      </c>
      <c r="P194" s="170"/>
      <c r="Q194" s="170"/>
      <c r="R194" s="170"/>
      <c r="S194" s="170"/>
      <c r="T194" s="128">
        <v>1</v>
      </c>
      <c r="U194" s="127">
        <v>31</v>
      </c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</row>
    <row r="195" spans="1:60" x14ac:dyDescent="0.25">
      <c r="A195" s="123" t="s">
        <v>461</v>
      </c>
      <c r="B195" s="124">
        <v>61</v>
      </c>
      <c r="C195" s="124" t="s">
        <v>128</v>
      </c>
      <c r="D195" s="124" t="s">
        <v>594</v>
      </c>
      <c r="E195" s="124" t="s">
        <v>332</v>
      </c>
      <c r="F195" s="124"/>
      <c r="G195" s="124"/>
      <c r="H195" s="124"/>
      <c r="I195" s="124" t="s">
        <v>105</v>
      </c>
      <c r="J195" s="124" t="s">
        <v>528</v>
      </c>
      <c r="K195" s="125">
        <v>1957</v>
      </c>
      <c r="L195" s="125" t="s">
        <v>208</v>
      </c>
      <c r="M195" s="124" t="s">
        <v>44</v>
      </c>
      <c r="N195" s="126" t="s">
        <v>222</v>
      </c>
      <c r="O195" s="127">
        <v>573</v>
      </c>
      <c r="P195" s="170"/>
      <c r="Q195" s="170"/>
      <c r="R195" s="170"/>
      <c r="S195" s="170"/>
      <c r="T195" s="128">
        <v>2</v>
      </c>
      <c r="U195" s="127">
        <v>27</v>
      </c>
      <c r="V195" s="194"/>
      <c r="W195" s="194"/>
      <c r="X195" s="194"/>
      <c r="Y195" s="194"/>
      <c r="Z195" s="194"/>
      <c r="AA195" s="194"/>
      <c r="AB195" s="194"/>
      <c r="AC195" s="194"/>
      <c r="AD195" s="194"/>
      <c r="AE195" s="194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</row>
    <row r="196" spans="1:60" x14ac:dyDescent="0.25">
      <c r="A196" s="123" t="s">
        <v>461</v>
      </c>
      <c r="B196" s="124">
        <v>69</v>
      </c>
      <c r="C196" s="124" t="s">
        <v>607</v>
      </c>
      <c r="D196" s="124" t="s">
        <v>608</v>
      </c>
      <c r="E196" s="124" t="s">
        <v>10</v>
      </c>
      <c r="F196" s="124"/>
      <c r="G196" s="124"/>
      <c r="H196" s="124"/>
      <c r="I196" s="124" t="s">
        <v>105</v>
      </c>
      <c r="J196" s="124" t="s">
        <v>333</v>
      </c>
      <c r="K196" s="125">
        <v>1954</v>
      </c>
      <c r="L196" s="125" t="s">
        <v>208</v>
      </c>
      <c r="M196" s="124" t="s">
        <v>44</v>
      </c>
      <c r="N196" s="126" t="s">
        <v>222</v>
      </c>
      <c r="O196" s="127">
        <v>203</v>
      </c>
      <c r="P196" s="170"/>
      <c r="Q196" s="170"/>
      <c r="R196" s="170"/>
      <c r="S196" s="170"/>
      <c r="T196" s="128">
        <v>3</v>
      </c>
      <c r="U196" s="127">
        <v>24</v>
      </c>
      <c r="V196" s="194"/>
      <c r="W196" s="194"/>
      <c r="X196" s="194"/>
      <c r="Y196" s="194"/>
      <c r="Z196" s="194"/>
      <c r="AA196" s="194"/>
      <c r="AB196" s="194"/>
      <c r="AC196" s="194"/>
      <c r="AD196" s="194"/>
      <c r="AE196" s="194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</row>
    <row r="197" spans="1:60" x14ac:dyDescent="0.25">
      <c r="A197" s="123" t="s">
        <v>461</v>
      </c>
      <c r="B197" s="124">
        <v>45</v>
      </c>
      <c r="C197" s="124" t="s">
        <v>441</v>
      </c>
      <c r="D197" s="124" t="s">
        <v>442</v>
      </c>
      <c r="E197" s="124" t="s">
        <v>266</v>
      </c>
      <c r="F197" s="124"/>
      <c r="G197" s="124"/>
      <c r="H197" s="124"/>
      <c r="I197" s="124" t="s">
        <v>443</v>
      </c>
      <c r="J197" s="124" t="s">
        <v>444</v>
      </c>
      <c r="K197" s="125">
        <v>1980</v>
      </c>
      <c r="L197" s="125" t="s">
        <v>208</v>
      </c>
      <c r="M197" s="124" t="s">
        <v>95</v>
      </c>
      <c r="N197" s="126" t="s">
        <v>209</v>
      </c>
      <c r="O197" s="127">
        <v>38.999999999999972</v>
      </c>
      <c r="P197" s="170"/>
      <c r="Q197" s="170"/>
      <c r="R197" s="170"/>
      <c r="S197" s="170"/>
      <c r="T197" s="128">
        <v>1</v>
      </c>
      <c r="U197" s="127">
        <v>31</v>
      </c>
      <c r="V197" s="194"/>
      <c r="W197" s="194"/>
      <c r="X197" s="194"/>
      <c r="Y197" s="194"/>
      <c r="Z197" s="194"/>
      <c r="AA197" s="194"/>
      <c r="AB197" s="194"/>
      <c r="AC197" s="194"/>
      <c r="AD197" s="194"/>
      <c r="AE197" s="194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</row>
    <row r="198" spans="1:60" x14ac:dyDescent="0.25">
      <c r="A198" s="123" t="s">
        <v>461</v>
      </c>
      <c r="B198" s="124">
        <v>43</v>
      </c>
      <c r="C198" s="124" t="s">
        <v>558</v>
      </c>
      <c r="D198" s="124" t="s">
        <v>559</v>
      </c>
      <c r="E198" s="124" t="s">
        <v>10</v>
      </c>
      <c r="F198" s="124"/>
      <c r="G198" s="124"/>
      <c r="H198" s="124"/>
      <c r="I198" s="124" t="s">
        <v>105</v>
      </c>
      <c r="J198" s="124" t="s">
        <v>560</v>
      </c>
      <c r="K198" s="125">
        <v>1979</v>
      </c>
      <c r="L198" s="125" t="s">
        <v>208</v>
      </c>
      <c r="M198" s="124" t="s">
        <v>95</v>
      </c>
      <c r="N198" s="126" t="s">
        <v>209</v>
      </c>
      <c r="O198" s="127">
        <v>124.00000000000003</v>
      </c>
      <c r="P198" s="170"/>
      <c r="Q198" s="170"/>
      <c r="R198" s="170"/>
      <c r="S198" s="170"/>
      <c r="T198" s="128">
        <v>2</v>
      </c>
      <c r="U198" s="127">
        <v>27</v>
      </c>
      <c r="V198" s="194"/>
      <c r="W198" s="194"/>
      <c r="X198" s="194"/>
      <c r="Y198" s="194"/>
      <c r="Z198" s="194"/>
      <c r="AA198" s="194"/>
      <c r="AB198" s="194"/>
      <c r="AC198" s="194"/>
      <c r="AD198" s="194"/>
      <c r="AE198" s="194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</row>
    <row r="199" spans="1:60" x14ac:dyDescent="0.25">
      <c r="A199" s="123" t="s">
        <v>461</v>
      </c>
      <c r="B199" s="124">
        <v>70</v>
      </c>
      <c r="C199" s="124" t="s">
        <v>609</v>
      </c>
      <c r="D199" s="124" t="s">
        <v>573</v>
      </c>
      <c r="E199" s="124" t="s">
        <v>67</v>
      </c>
      <c r="F199" s="124"/>
      <c r="G199" s="124"/>
      <c r="H199" s="124"/>
      <c r="I199" s="124" t="s">
        <v>105</v>
      </c>
      <c r="J199" s="124" t="s">
        <v>610</v>
      </c>
      <c r="K199" s="125">
        <v>1979</v>
      </c>
      <c r="L199" s="125" t="s">
        <v>208</v>
      </c>
      <c r="M199" s="124" t="s">
        <v>95</v>
      </c>
      <c r="N199" s="126" t="s">
        <v>209</v>
      </c>
      <c r="O199" s="127">
        <v>235.00000000000003</v>
      </c>
      <c r="P199" s="170"/>
      <c r="Q199" s="170"/>
      <c r="R199" s="170"/>
      <c r="S199" s="170"/>
      <c r="T199" s="128">
        <v>3</v>
      </c>
      <c r="U199" s="127">
        <v>24</v>
      </c>
      <c r="V199" s="194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</row>
    <row r="200" spans="1:60" x14ac:dyDescent="0.25">
      <c r="A200" s="123" t="s">
        <v>461</v>
      </c>
      <c r="B200" s="124">
        <v>44</v>
      </c>
      <c r="C200" s="124" t="s">
        <v>429</v>
      </c>
      <c r="D200" s="124" t="s">
        <v>430</v>
      </c>
      <c r="E200" s="124" t="s">
        <v>38</v>
      </c>
      <c r="F200" s="124"/>
      <c r="G200" s="124"/>
      <c r="H200" s="124"/>
      <c r="I200" s="124" t="s">
        <v>192</v>
      </c>
      <c r="J200" s="124" t="s">
        <v>431</v>
      </c>
      <c r="K200" s="125">
        <v>1983</v>
      </c>
      <c r="L200" s="125" t="s">
        <v>208</v>
      </c>
      <c r="M200" s="124" t="s">
        <v>60</v>
      </c>
      <c r="N200" s="126" t="s">
        <v>259</v>
      </c>
      <c r="O200" s="127">
        <v>42.000000000000014</v>
      </c>
      <c r="P200" s="170"/>
      <c r="Q200" s="170"/>
      <c r="R200" s="170"/>
      <c r="S200" s="170"/>
      <c r="T200" s="128">
        <v>1</v>
      </c>
      <c r="U200" s="127">
        <v>31</v>
      </c>
      <c r="V200" s="194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</row>
    <row r="201" spans="1:60" x14ac:dyDescent="0.25">
      <c r="A201" s="123" t="s">
        <v>461</v>
      </c>
      <c r="B201" s="124">
        <v>73</v>
      </c>
      <c r="C201" s="124" t="s">
        <v>407</v>
      </c>
      <c r="D201" s="124" t="s">
        <v>612</v>
      </c>
      <c r="E201" s="124" t="s">
        <v>434</v>
      </c>
      <c r="F201" s="124"/>
      <c r="G201" s="124"/>
      <c r="H201" s="124"/>
      <c r="I201" s="124" t="s">
        <v>281</v>
      </c>
      <c r="J201" s="124" t="s">
        <v>613</v>
      </c>
      <c r="K201" s="125">
        <v>1987</v>
      </c>
      <c r="L201" s="125" t="s">
        <v>208</v>
      </c>
      <c r="M201" s="124" t="s">
        <v>60</v>
      </c>
      <c r="N201" s="126" t="s">
        <v>259</v>
      </c>
      <c r="O201" s="127">
        <v>199</v>
      </c>
      <c r="P201" s="170"/>
      <c r="Q201" s="170"/>
      <c r="R201" s="170"/>
      <c r="S201" s="170"/>
      <c r="T201" s="128">
        <v>2</v>
      </c>
      <c r="U201" s="127">
        <v>27</v>
      </c>
      <c r="V201" s="194"/>
      <c r="W201" s="194"/>
      <c r="X201" s="194"/>
      <c r="Y201" s="194"/>
      <c r="Z201" s="194"/>
      <c r="AA201" s="194"/>
      <c r="AB201" s="194"/>
      <c r="AC201" s="194"/>
      <c r="AD201" s="194"/>
      <c r="AE201" s="194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</row>
    <row r="202" spans="1:60" x14ac:dyDescent="0.25">
      <c r="A202" s="123" t="s">
        <v>461</v>
      </c>
      <c r="B202" s="124">
        <v>30</v>
      </c>
      <c r="C202" s="124" t="s">
        <v>100</v>
      </c>
      <c r="D202" s="124" t="s">
        <v>37</v>
      </c>
      <c r="E202" s="124" t="s">
        <v>38</v>
      </c>
      <c r="F202" s="124"/>
      <c r="G202" s="124"/>
      <c r="H202" s="124"/>
      <c r="I202" s="124" t="s">
        <v>39</v>
      </c>
      <c r="J202" s="124" t="s">
        <v>529</v>
      </c>
      <c r="K202" s="125">
        <v>1971</v>
      </c>
      <c r="L202" s="125" t="s">
        <v>208</v>
      </c>
      <c r="M202" s="124" t="s">
        <v>276</v>
      </c>
      <c r="N202" s="126" t="s">
        <v>277</v>
      </c>
      <c r="O202" s="127">
        <v>111.99999999999997</v>
      </c>
      <c r="P202" s="170"/>
      <c r="Q202" s="170"/>
      <c r="R202" s="170"/>
      <c r="S202" s="170"/>
      <c r="T202" s="128">
        <v>1</v>
      </c>
      <c r="U202" s="127">
        <v>31</v>
      </c>
      <c r="V202" s="194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</row>
    <row r="203" spans="1:60" x14ac:dyDescent="0.25">
      <c r="A203" s="123" t="s">
        <v>461</v>
      </c>
      <c r="B203" s="124">
        <v>29</v>
      </c>
      <c r="C203" s="124" t="s">
        <v>526</v>
      </c>
      <c r="D203" s="124" t="s">
        <v>527</v>
      </c>
      <c r="E203" s="124" t="s">
        <v>28</v>
      </c>
      <c r="F203" s="124"/>
      <c r="G203" s="124"/>
      <c r="H203" s="124"/>
      <c r="I203" s="124" t="s">
        <v>105</v>
      </c>
      <c r="J203" s="124" t="s">
        <v>528</v>
      </c>
      <c r="K203" s="125">
        <v>1957</v>
      </c>
      <c r="L203" s="125" t="s">
        <v>208</v>
      </c>
      <c r="M203" s="124" t="s">
        <v>276</v>
      </c>
      <c r="N203" s="126" t="s">
        <v>277</v>
      </c>
      <c r="O203" s="127">
        <v>238.99999999999997</v>
      </c>
      <c r="P203" s="170"/>
      <c r="Q203" s="170"/>
      <c r="R203" s="170"/>
      <c r="S203" s="170"/>
      <c r="T203" s="128">
        <v>2</v>
      </c>
      <c r="U203" s="127">
        <v>27</v>
      </c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</row>
    <row r="204" spans="1:60" x14ac:dyDescent="0.25">
      <c r="A204" s="123" t="s">
        <v>461</v>
      </c>
      <c r="B204" s="124">
        <v>16</v>
      </c>
      <c r="C204" s="124" t="s">
        <v>305</v>
      </c>
      <c r="D204" s="124" t="s">
        <v>335</v>
      </c>
      <c r="E204" s="124" t="s">
        <v>336</v>
      </c>
      <c r="F204" s="124"/>
      <c r="G204" s="124"/>
      <c r="H204" s="124"/>
      <c r="I204" s="124" t="s">
        <v>105</v>
      </c>
      <c r="J204" s="124" t="s">
        <v>493</v>
      </c>
      <c r="K204" s="125">
        <v>1953</v>
      </c>
      <c r="L204" s="125" t="s">
        <v>208</v>
      </c>
      <c r="M204" s="124" t="s">
        <v>276</v>
      </c>
      <c r="N204" s="126" t="s">
        <v>277</v>
      </c>
      <c r="O204" s="127">
        <v>338</v>
      </c>
      <c r="P204" s="170"/>
      <c r="Q204" s="170"/>
      <c r="R204" s="170"/>
      <c r="S204" s="170"/>
      <c r="T204" s="128">
        <v>3</v>
      </c>
      <c r="U204" s="127">
        <v>24</v>
      </c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</row>
    <row r="205" spans="1:60" x14ac:dyDescent="0.25">
      <c r="A205" s="123" t="s">
        <v>461</v>
      </c>
      <c r="B205" s="124">
        <v>21</v>
      </c>
      <c r="C205" s="124" t="s">
        <v>330</v>
      </c>
      <c r="D205" s="124" t="s">
        <v>331</v>
      </c>
      <c r="E205" s="124" t="s">
        <v>332</v>
      </c>
      <c r="F205" s="124"/>
      <c r="G205" s="124"/>
      <c r="H205" s="124"/>
      <c r="I205" s="124" t="s">
        <v>105</v>
      </c>
      <c r="J205" s="124" t="s">
        <v>507</v>
      </c>
      <c r="K205" s="125">
        <v>1950</v>
      </c>
      <c r="L205" s="125" t="s">
        <v>208</v>
      </c>
      <c r="M205" s="124" t="s">
        <v>276</v>
      </c>
      <c r="N205" s="126" t="s">
        <v>277</v>
      </c>
      <c r="O205" s="127">
        <v>9631</v>
      </c>
      <c r="P205" s="170"/>
      <c r="Q205" s="170"/>
      <c r="R205" s="170"/>
      <c r="S205" s="170"/>
      <c r="T205" s="128">
        <v>4</v>
      </c>
      <c r="U205" s="127">
        <v>21</v>
      </c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</row>
    <row r="206" spans="1:60" x14ac:dyDescent="0.25">
      <c r="A206" s="123" t="s">
        <v>461</v>
      </c>
      <c r="B206" s="124">
        <v>28</v>
      </c>
      <c r="C206" s="124" t="s">
        <v>218</v>
      </c>
      <c r="D206" s="124" t="s">
        <v>524</v>
      </c>
      <c r="E206" s="124" t="s">
        <v>340</v>
      </c>
      <c r="F206" s="124"/>
      <c r="G206" s="124"/>
      <c r="H206" s="124"/>
      <c r="I206" s="124" t="s">
        <v>179</v>
      </c>
      <c r="J206" s="124" t="s">
        <v>525</v>
      </c>
      <c r="K206" s="125">
        <v>1943</v>
      </c>
      <c r="L206" s="125" t="s">
        <v>208</v>
      </c>
      <c r="M206" s="124" t="s">
        <v>181</v>
      </c>
      <c r="N206" s="126" t="s">
        <v>263</v>
      </c>
      <c r="O206" s="127">
        <v>78.000000000000028</v>
      </c>
      <c r="P206" s="170"/>
      <c r="Q206" s="170"/>
      <c r="R206" s="170"/>
      <c r="S206" s="170"/>
      <c r="T206" s="128">
        <v>1</v>
      </c>
      <c r="U206" s="127">
        <v>31</v>
      </c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</row>
    <row r="207" spans="1:60" x14ac:dyDescent="0.25">
      <c r="A207" s="123" t="s">
        <v>461</v>
      </c>
      <c r="B207" s="124">
        <v>9</v>
      </c>
      <c r="C207" s="124" t="s">
        <v>120</v>
      </c>
      <c r="D207" s="124" t="s">
        <v>261</v>
      </c>
      <c r="E207" s="124" t="s">
        <v>16</v>
      </c>
      <c r="F207" s="124"/>
      <c r="G207" s="124"/>
      <c r="H207" s="124"/>
      <c r="I207" s="124" t="s">
        <v>80</v>
      </c>
      <c r="J207" s="124" t="s">
        <v>484</v>
      </c>
      <c r="K207" s="125">
        <v>1934</v>
      </c>
      <c r="L207" s="125" t="s">
        <v>246</v>
      </c>
      <c r="M207" s="124" t="s">
        <v>181</v>
      </c>
      <c r="N207" s="126" t="s">
        <v>263</v>
      </c>
      <c r="O207" s="127">
        <v>204</v>
      </c>
      <c r="P207" s="170"/>
      <c r="Q207" s="170"/>
      <c r="R207" s="170"/>
      <c r="S207" s="170"/>
      <c r="T207" s="128">
        <v>2</v>
      </c>
      <c r="U207" s="127">
        <v>27</v>
      </c>
      <c r="V207" s="194"/>
      <c r="W207" s="194"/>
      <c r="X207" s="194"/>
      <c r="Y207" s="194"/>
      <c r="Z207" s="194"/>
      <c r="AA207" s="194"/>
      <c r="AB207" s="194"/>
      <c r="AC207" s="194"/>
      <c r="AD207" s="194"/>
      <c r="AE207" s="194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</row>
    <row r="208" spans="1:60" x14ac:dyDescent="0.25">
      <c r="A208" s="123" t="s">
        <v>461</v>
      </c>
      <c r="B208" s="124">
        <v>27</v>
      </c>
      <c r="C208" s="124" t="s">
        <v>521</v>
      </c>
      <c r="D208" s="124" t="s">
        <v>522</v>
      </c>
      <c r="E208" s="124" t="s">
        <v>523</v>
      </c>
      <c r="F208" s="124"/>
      <c r="G208" s="124"/>
      <c r="H208" s="124"/>
      <c r="I208" s="124" t="s">
        <v>179</v>
      </c>
      <c r="J208" s="124" t="s">
        <v>496</v>
      </c>
      <c r="K208" s="125">
        <v>1943</v>
      </c>
      <c r="L208" s="125" t="s">
        <v>208</v>
      </c>
      <c r="M208" s="124" t="s">
        <v>181</v>
      </c>
      <c r="N208" s="126" t="s">
        <v>263</v>
      </c>
      <c r="O208" s="127">
        <v>282</v>
      </c>
      <c r="P208" s="170"/>
      <c r="Q208" s="170"/>
      <c r="R208" s="170"/>
      <c r="S208" s="170"/>
      <c r="T208" s="128">
        <v>3</v>
      </c>
      <c r="U208" s="127">
        <v>24</v>
      </c>
      <c r="V208" s="194"/>
      <c r="W208" s="194"/>
      <c r="X208" s="194"/>
      <c r="Y208" s="194"/>
      <c r="Z208" s="194"/>
      <c r="AA208" s="194"/>
      <c r="AB208" s="194"/>
      <c r="AC208" s="194"/>
      <c r="AD208" s="194"/>
      <c r="AE208" s="194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</row>
    <row r="209" spans="1:60" x14ac:dyDescent="0.25">
      <c r="A209" s="123" t="s">
        <v>461</v>
      </c>
      <c r="B209" s="124">
        <v>17</v>
      </c>
      <c r="C209" s="124" t="s">
        <v>494</v>
      </c>
      <c r="D209" s="124" t="s">
        <v>495</v>
      </c>
      <c r="E209" s="124" t="s">
        <v>79</v>
      </c>
      <c r="F209" s="124"/>
      <c r="G209" s="124"/>
      <c r="H209" s="124"/>
      <c r="I209" s="124" t="s">
        <v>179</v>
      </c>
      <c r="J209" s="124" t="s">
        <v>496</v>
      </c>
      <c r="K209" s="125">
        <v>1943</v>
      </c>
      <c r="L209" s="125" t="s">
        <v>208</v>
      </c>
      <c r="M209" s="124" t="s">
        <v>181</v>
      </c>
      <c r="N209" s="126" t="s">
        <v>263</v>
      </c>
      <c r="O209" s="127">
        <v>550</v>
      </c>
      <c r="P209" s="170"/>
      <c r="Q209" s="170"/>
      <c r="R209" s="170"/>
      <c r="S209" s="170"/>
      <c r="T209" s="128">
        <v>4</v>
      </c>
      <c r="U209" s="127">
        <v>21</v>
      </c>
      <c r="V209" s="194"/>
      <c r="W209" s="194"/>
      <c r="X209" s="194"/>
      <c r="Y209" s="194"/>
      <c r="Z209" s="194"/>
      <c r="AA209" s="194"/>
      <c r="AB209" s="194"/>
      <c r="AC209" s="194"/>
      <c r="AD209" s="194"/>
      <c r="AE209" s="194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</row>
    <row r="210" spans="1:60" x14ac:dyDescent="0.25">
      <c r="A210" s="123" t="s">
        <v>461</v>
      </c>
      <c r="B210" s="124">
        <v>36</v>
      </c>
      <c r="C210" s="124" t="s">
        <v>103</v>
      </c>
      <c r="D210" s="124" t="s">
        <v>544</v>
      </c>
      <c r="E210" s="124" t="s">
        <v>28</v>
      </c>
      <c r="F210" s="124"/>
      <c r="G210" s="124"/>
      <c r="H210" s="124"/>
      <c r="I210" s="124" t="s">
        <v>114</v>
      </c>
      <c r="J210" s="124" t="s">
        <v>545</v>
      </c>
      <c r="K210" s="125">
        <v>1957</v>
      </c>
      <c r="L210" s="125" t="s">
        <v>491</v>
      </c>
      <c r="M210" s="124" t="s">
        <v>81</v>
      </c>
      <c r="N210" s="126" t="s">
        <v>200</v>
      </c>
      <c r="O210" s="127">
        <v>155</v>
      </c>
      <c r="P210" s="170"/>
      <c r="Q210" s="170"/>
      <c r="R210" s="170"/>
      <c r="S210" s="170"/>
      <c r="T210" s="128">
        <v>1</v>
      </c>
      <c r="U210" s="127">
        <v>31</v>
      </c>
      <c r="V210" s="194"/>
      <c r="W210" s="194"/>
      <c r="X210" s="194"/>
      <c r="Y210" s="194"/>
      <c r="Z210" s="194"/>
      <c r="AA210" s="194"/>
      <c r="AB210" s="194"/>
      <c r="AC210" s="194"/>
      <c r="AD210" s="194"/>
      <c r="AE210" s="194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</row>
    <row r="211" spans="1:60" x14ac:dyDescent="0.25">
      <c r="A211" s="123" t="s">
        <v>461</v>
      </c>
      <c r="B211" s="124">
        <v>2</v>
      </c>
      <c r="C211" s="124" t="s">
        <v>426</v>
      </c>
      <c r="D211" s="124" t="s">
        <v>78</v>
      </c>
      <c r="E211" s="124" t="s">
        <v>79</v>
      </c>
      <c r="F211" s="124"/>
      <c r="G211" s="124"/>
      <c r="H211" s="124"/>
      <c r="I211" s="124" t="s">
        <v>80</v>
      </c>
      <c r="J211" s="124">
        <v>600</v>
      </c>
      <c r="K211" s="125">
        <v>1959</v>
      </c>
      <c r="L211" s="125" t="s">
        <v>215</v>
      </c>
      <c r="M211" s="124" t="s">
        <v>81</v>
      </c>
      <c r="N211" s="126" t="s">
        <v>200</v>
      </c>
      <c r="O211" s="127">
        <v>212</v>
      </c>
      <c r="P211" s="170"/>
      <c r="Q211" s="170"/>
      <c r="R211" s="170"/>
      <c r="S211" s="170"/>
      <c r="T211" s="128">
        <v>2</v>
      </c>
      <c r="U211" s="127">
        <v>27</v>
      </c>
      <c r="V211" s="194"/>
      <c r="W211" s="194"/>
      <c r="X211" s="194"/>
      <c r="Y211" s="194"/>
      <c r="Z211" s="194"/>
      <c r="AA211" s="194"/>
      <c r="AB211" s="194"/>
      <c r="AC211" s="194"/>
      <c r="AD211" s="194"/>
      <c r="AE211" s="194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</row>
    <row r="212" spans="1:60" x14ac:dyDescent="0.25">
      <c r="A212" s="123" t="s">
        <v>461</v>
      </c>
      <c r="B212" s="124">
        <v>18</v>
      </c>
      <c r="C212" s="124" t="s">
        <v>497</v>
      </c>
      <c r="D212" s="124" t="s">
        <v>498</v>
      </c>
      <c r="E212" s="124" t="s">
        <v>499</v>
      </c>
      <c r="F212" s="124"/>
      <c r="G212" s="124"/>
      <c r="H212" s="124"/>
      <c r="I212" s="124" t="s">
        <v>500</v>
      </c>
      <c r="J212" s="124" t="s">
        <v>501</v>
      </c>
      <c r="K212" s="125">
        <v>1952</v>
      </c>
      <c r="L212" s="125" t="s">
        <v>208</v>
      </c>
      <c r="M212" s="124" t="s">
        <v>81</v>
      </c>
      <c r="N212" s="126" t="s">
        <v>200</v>
      </c>
      <c r="O212" s="127">
        <v>275</v>
      </c>
      <c r="P212" s="170"/>
      <c r="Q212" s="170"/>
      <c r="R212" s="170"/>
      <c r="S212" s="170"/>
      <c r="T212" s="128">
        <v>3</v>
      </c>
      <c r="U212" s="127">
        <v>24</v>
      </c>
      <c r="V212" s="194"/>
      <c r="W212" s="194"/>
      <c r="X212" s="194"/>
      <c r="Y212" s="194"/>
      <c r="Z212" s="194"/>
      <c r="AA212" s="194"/>
      <c r="AB212" s="194"/>
      <c r="AC212" s="194"/>
      <c r="AD212" s="194"/>
      <c r="AE212" s="194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</row>
    <row r="213" spans="1:60" x14ac:dyDescent="0.25">
      <c r="A213" s="123" t="s">
        <v>461</v>
      </c>
      <c r="B213" s="124">
        <v>49</v>
      </c>
      <c r="C213" s="124" t="s">
        <v>568</v>
      </c>
      <c r="D213" s="124" t="s">
        <v>569</v>
      </c>
      <c r="E213" s="124" t="s">
        <v>424</v>
      </c>
      <c r="F213" s="124"/>
      <c r="G213" s="124"/>
      <c r="H213" s="124"/>
      <c r="I213" s="124" t="s">
        <v>570</v>
      </c>
      <c r="J213" s="124" t="s">
        <v>571</v>
      </c>
      <c r="K213" s="125">
        <v>1960</v>
      </c>
      <c r="L213" s="125" t="s">
        <v>208</v>
      </c>
      <c r="M213" s="124" t="s">
        <v>81</v>
      </c>
      <c r="N213" s="126" t="s">
        <v>200</v>
      </c>
      <c r="O213" s="127">
        <v>448.99999999999994</v>
      </c>
      <c r="P213" s="170"/>
      <c r="Q213" s="170"/>
      <c r="R213" s="170"/>
      <c r="S213" s="170"/>
      <c r="T213" s="128">
        <v>4</v>
      </c>
      <c r="U213" s="127">
        <v>21</v>
      </c>
      <c r="V213" s="194"/>
      <c r="W213" s="194"/>
      <c r="X213" s="194"/>
      <c r="Y213" s="194"/>
      <c r="Z213" s="194"/>
      <c r="AA213" s="194"/>
      <c r="AB213" s="194"/>
      <c r="AC213" s="194"/>
      <c r="AD213" s="194"/>
      <c r="AE213" s="194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</row>
    <row r="214" spans="1:60" x14ac:dyDescent="0.25">
      <c r="A214" s="123" t="s">
        <v>461</v>
      </c>
      <c r="B214" s="124">
        <v>65</v>
      </c>
      <c r="C214" s="124" t="s">
        <v>352</v>
      </c>
      <c r="D214" s="124" t="s">
        <v>27</v>
      </c>
      <c r="E214" s="124" t="s">
        <v>28</v>
      </c>
      <c r="F214" s="124"/>
      <c r="G214" s="124"/>
      <c r="H214" s="124"/>
      <c r="I214" s="124" t="s">
        <v>17</v>
      </c>
      <c r="J214" s="124" t="s">
        <v>29</v>
      </c>
      <c r="K214" s="125">
        <v>1969</v>
      </c>
      <c r="L214" s="125" t="s">
        <v>208</v>
      </c>
      <c r="M214" s="124" t="s">
        <v>30</v>
      </c>
      <c r="N214" s="126" t="s">
        <v>204</v>
      </c>
      <c r="O214" s="127">
        <v>30.000000000000014</v>
      </c>
      <c r="P214" s="170"/>
      <c r="Q214" s="170"/>
      <c r="R214" s="170"/>
      <c r="S214" s="170"/>
      <c r="T214" s="128">
        <v>1</v>
      </c>
      <c r="U214" s="127">
        <v>31</v>
      </c>
      <c r="V214" s="194"/>
      <c r="W214" s="194"/>
      <c r="X214" s="194"/>
      <c r="Y214" s="194"/>
      <c r="Z214" s="194"/>
      <c r="AA214" s="194"/>
      <c r="AB214" s="194"/>
      <c r="AC214" s="194"/>
      <c r="AD214" s="194"/>
      <c r="AE214" s="194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</row>
    <row r="215" spans="1:60" x14ac:dyDescent="0.25">
      <c r="A215" s="123" t="s">
        <v>461</v>
      </c>
      <c r="B215" s="124">
        <v>20</v>
      </c>
      <c r="C215" s="124" t="s">
        <v>292</v>
      </c>
      <c r="D215" s="124" t="s">
        <v>21</v>
      </c>
      <c r="E215" s="124" t="s">
        <v>22</v>
      </c>
      <c r="F215" s="124"/>
      <c r="G215" s="124"/>
      <c r="H215" s="124"/>
      <c r="I215" s="124" t="s">
        <v>114</v>
      </c>
      <c r="J215" s="124" t="s">
        <v>506</v>
      </c>
      <c r="K215" s="125">
        <v>1967</v>
      </c>
      <c r="L215" s="125" t="s">
        <v>208</v>
      </c>
      <c r="M215" s="124" t="s">
        <v>30</v>
      </c>
      <c r="N215" s="126" t="s">
        <v>204</v>
      </c>
      <c r="O215" s="127">
        <v>34.000000000000014</v>
      </c>
      <c r="P215" s="170"/>
      <c r="Q215" s="170"/>
      <c r="R215" s="170"/>
      <c r="S215" s="170"/>
      <c r="T215" s="128">
        <v>2</v>
      </c>
      <c r="U215" s="127">
        <v>27</v>
      </c>
      <c r="V215" s="194"/>
      <c r="W215" s="194"/>
      <c r="X215" s="194"/>
      <c r="Y215" s="194"/>
      <c r="Z215" s="194"/>
      <c r="AA215" s="194"/>
      <c r="AB215" s="194"/>
      <c r="AC215" s="194"/>
      <c r="AD215" s="194"/>
      <c r="AE215" s="194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</row>
    <row r="216" spans="1:60" x14ac:dyDescent="0.25">
      <c r="A216" s="123" t="s">
        <v>461</v>
      </c>
      <c r="B216" s="124">
        <v>71</v>
      </c>
      <c r="C216" s="124" t="s">
        <v>611</v>
      </c>
      <c r="D216" s="124" t="s">
        <v>573</v>
      </c>
      <c r="E216" s="124" t="s">
        <v>274</v>
      </c>
      <c r="F216" s="124"/>
      <c r="G216" s="124"/>
      <c r="H216" s="124"/>
      <c r="I216" s="124" t="s">
        <v>33</v>
      </c>
      <c r="J216" s="124" t="s">
        <v>587</v>
      </c>
      <c r="K216" s="125">
        <v>1965</v>
      </c>
      <c r="L216" s="125" t="s">
        <v>208</v>
      </c>
      <c r="M216" s="124" t="s">
        <v>30</v>
      </c>
      <c r="N216" s="126" t="s">
        <v>204</v>
      </c>
      <c r="O216" s="127">
        <v>53.999999999999972</v>
      </c>
      <c r="P216" s="170"/>
      <c r="Q216" s="170"/>
      <c r="R216" s="170"/>
      <c r="S216" s="170"/>
      <c r="T216" s="128">
        <v>3</v>
      </c>
      <c r="U216" s="127">
        <v>24</v>
      </c>
      <c r="V216" s="194"/>
      <c r="W216" s="194"/>
      <c r="X216" s="194"/>
      <c r="Y216" s="194"/>
      <c r="Z216" s="194"/>
      <c r="AA216" s="194"/>
      <c r="AB216" s="194"/>
      <c r="AC216" s="194"/>
      <c r="AD216" s="194"/>
      <c r="AE216" s="194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</row>
    <row r="217" spans="1:60" x14ac:dyDescent="0.25">
      <c r="A217" s="123" t="s">
        <v>461</v>
      </c>
      <c r="B217" s="124">
        <v>67</v>
      </c>
      <c r="C217" s="124" t="s">
        <v>604</v>
      </c>
      <c r="D217" s="124" t="s">
        <v>605</v>
      </c>
      <c r="E217" s="124" t="s">
        <v>125</v>
      </c>
      <c r="F217" s="124"/>
      <c r="G217" s="124"/>
      <c r="H217" s="124"/>
      <c r="I217" s="124" t="s">
        <v>606</v>
      </c>
      <c r="J217" s="124">
        <v>912</v>
      </c>
      <c r="K217" s="125">
        <v>1968</v>
      </c>
      <c r="L217" s="125" t="s">
        <v>208</v>
      </c>
      <c r="M217" s="124" t="s">
        <v>30</v>
      </c>
      <c r="N217" s="126" t="s">
        <v>204</v>
      </c>
      <c r="O217" s="127">
        <v>84.000000000000014</v>
      </c>
      <c r="P217" s="170"/>
      <c r="Q217" s="170"/>
      <c r="R217" s="170"/>
      <c r="S217" s="170"/>
      <c r="T217" s="128">
        <v>4</v>
      </c>
      <c r="U217" s="127">
        <v>21</v>
      </c>
      <c r="V217" s="194"/>
      <c r="W217" s="194"/>
      <c r="X217" s="194"/>
      <c r="Y217" s="194"/>
      <c r="Z217" s="194"/>
      <c r="AA217" s="194"/>
      <c r="AB217" s="194"/>
      <c r="AC217" s="194"/>
      <c r="AD217" s="194"/>
      <c r="AE217" s="194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</row>
    <row r="218" spans="1:60" x14ac:dyDescent="0.25">
      <c r="A218" s="123" t="s">
        <v>461</v>
      </c>
      <c r="B218" s="124">
        <v>38</v>
      </c>
      <c r="C218" s="124" t="s">
        <v>548</v>
      </c>
      <c r="D218" s="124" t="s">
        <v>549</v>
      </c>
      <c r="E218" s="124" t="s">
        <v>550</v>
      </c>
      <c r="F218" s="124"/>
      <c r="G218" s="124"/>
      <c r="H218" s="124"/>
      <c r="I218" s="124" t="s">
        <v>114</v>
      </c>
      <c r="J218" s="124" t="s">
        <v>551</v>
      </c>
      <c r="K218" s="125">
        <v>1968</v>
      </c>
      <c r="L218" s="125" t="s">
        <v>547</v>
      </c>
      <c r="M218" s="124" t="s">
        <v>30</v>
      </c>
      <c r="N218" s="126" t="s">
        <v>204</v>
      </c>
      <c r="O218" s="127">
        <v>138.99999999999997</v>
      </c>
      <c r="P218" s="170"/>
      <c r="Q218" s="170"/>
      <c r="R218" s="170"/>
      <c r="S218" s="170"/>
      <c r="T218" s="128">
        <v>5</v>
      </c>
      <c r="U218" s="127">
        <v>19</v>
      </c>
      <c r="V218" s="194"/>
      <c r="W218" s="194"/>
      <c r="X218" s="194"/>
      <c r="Y218" s="194"/>
      <c r="Z218" s="194"/>
      <c r="AA218" s="194"/>
      <c r="AB218" s="194"/>
      <c r="AC218" s="194"/>
      <c r="AD218" s="194"/>
      <c r="AE218" s="194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</row>
    <row r="219" spans="1:60" x14ac:dyDescent="0.25">
      <c r="A219" s="123" t="s">
        <v>461</v>
      </c>
      <c r="B219" s="124">
        <v>35</v>
      </c>
      <c r="C219" s="124" t="s">
        <v>540</v>
      </c>
      <c r="D219" s="124" t="s">
        <v>541</v>
      </c>
      <c r="E219" s="124" t="s">
        <v>542</v>
      </c>
      <c r="F219" s="124"/>
      <c r="G219" s="124"/>
      <c r="H219" s="124"/>
      <c r="I219" s="124" t="s">
        <v>148</v>
      </c>
      <c r="J219" s="124" t="s">
        <v>543</v>
      </c>
      <c r="K219" s="125">
        <v>1969</v>
      </c>
      <c r="L219" s="125" t="s">
        <v>203</v>
      </c>
      <c r="M219" s="124" t="s">
        <v>30</v>
      </c>
      <c r="N219" s="126" t="s">
        <v>204</v>
      </c>
      <c r="O219" s="127">
        <v>155</v>
      </c>
      <c r="P219" s="170"/>
      <c r="Q219" s="170"/>
      <c r="R219" s="170"/>
      <c r="S219" s="170"/>
      <c r="T219" s="128">
        <v>6</v>
      </c>
      <c r="U219" s="127">
        <v>17</v>
      </c>
      <c r="V219" s="194"/>
      <c r="W219" s="194"/>
      <c r="X219" s="194"/>
      <c r="Y219" s="194"/>
      <c r="Z219" s="194"/>
      <c r="AA219" s="194"/>
      <c r="AB219" s="194"/>
      <c r="AC219" s="194"/>
      <c r="AD219" s="194"/>
      <c r="AE219" s="194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</row>
    <row r="220" spans="1:60" x14ac:dyDescent="0.25">
      <c r="A220" s="123" t="s">
        <v>461</v>
      </c>
      <c r="B220" s="124">
        <v>34</v>
      </c>
      <c r="C220" s="124" t="s">
        <v>538</v>
      </c>
      <c r="D220" s="124" t="s">
        <v>539</v>
      </c>
      <c r="E220" s="124" t="s">
        <v>390</v>
      </c>
      <c r="F220" s="124"/>
      <c r="G220" s="124"/>
      <c r="H220" s="124"/>
      <c r="I220" s="124" t="s">
        <v>328</v>
      </c>
      <c r="J220" s="124">
        <v>500</v>
      </c>
      <c r="K220" s="125">
        <v>1961</v>
      </c>
      <c r="L220" s="125" t="s">
        <v>208</v>
      </c>
      <c r="M220" s="124" t="s">
        <v>30</v>
      </c>
      <c r="N220" s="126" t="s">
        <v>204</v>
      </c>
      <c r="O220" s="127">
        <v>175</v>
      </c>
      <c r="P220" s="170"/>
      <c r="Q220" s="170"/>
      <c r="R220" s="170"/>
      <c r="S220" s="170"/>
      <c r="T220" s="128">
        <v>7</v>
      </c>
      <c r="U220" s="127">
        <v>15</v>
      </c>
      <c r="V220" s="194"/>
      <c r="W220" s="194"/>
      <c r="X220" s="194"/>
      <c r="Y220" s="194"/>
      <c r="Z220" s="194"/>
      <c r="AA220" s="194"/>
      <c r="AB220" s="194"/>
      <c r="AC220" s="194"/>
      <c r="AD220" s="194"/>
      <c r="AE220" s="194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</row>
    <row r="221" spans="1:60" x14ac:dyDescent="0.25">
      <c r="A221" s="123" t="s">
        <v>461</v>
      </c>
      <c r="B221" s="124">
        <v>13</v>
      </c>
      <c r="C221" s="124" t="s">
        <v>264</v>
      </c>
      <c r="D221" s="124" t="s">
        <v>490</v>
      </c>
      <c r="E221" s="124" t="s">
        <v>156</v>
      </c>
      <c r="F221" s="124"/>
      <c r="G221" s="124"/>
      <c r="H221" s="124"/>
      <c r="I221" s="124" t="s">
        <v>114</v>
      </c>
      <c r="J221" s="124" t="s">
        <v>428</v>
      </c>
      <c r="K221" s="125">
        <v>1970</v>
      </c>
      <c r="L221" s="125" t="s">
        <v>491</v>
      </c>
      <c r="M221" s="124" t="s">
        <v>30</v>
      </c>
      <c r="N221" s="126" t="s">
        <v>204</v>
      </c>
      <c r="O221" s="127">
        <v>295</v>
      </c>
      <c r="P221" s="170"/>
      <c r="Q221" s="170"/>
      <c r="R221" s="170"/>
      <c r="S221" s="170"/>
      <c r="T221" s="128">
        <v>8</v>
      </c>
      <c r="U221" s="127">
        <v>14</v>
      </c>
      <c r="V221" s="194"/>
      <c r="W221" s="194"/>
      <c r="X221" s="194"/>
      <c r="Y221" s="194"/>
      <c r="Z221" s="194"/>
      <c r="AA221" s="194"/>
      <c r="AB221" s="194"/>
      <c r="AC221" s="194"/>
      <c r="AD221" s="194"/>
      <c r="AE221" s="194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</row>
    <row r="222" spans="1:60" x14ac:dyDescent="0.25">
      <c r="A222" s="123" t="s">
        <v>461</v>
      </c>
      <c r="B222" s="124">
        <v>5</v>
      </c>
      <c r="C222" s="124" t="s">
        <v>223</v>
      </c>
      <c r="D222" s="124" t="s">
        <v>27</v>
      </c>
      <c r="E222" s="124" t="s">
        <v>156</v>
      </c>
      <c r="F222" s="124"/>
      <c r="G222" s="124"/>
      <c r="H222" s="124"/>
      <c r="I222" s="124" t="s">
        <v>114</v>
      </c>
      <c r="J222" s="124" t="s">
        <v>355</v>
      </c>
      <c r="K222" s="125">
        <v>1966</v>
      </c>
      <c r="L222" s="125" t="s">
        <v>208</v>
      </c>
      <c r="M222" s="124" t="s">
        <v>30</v>
      </c>
      <c r="N222" s="126" t="s">
        <v>204</v>
      </c>
      <c r="O222" s="127">
        <v>322</v>
      </c>
      <c r="P222" s="170"/>
      <c r="Q222" s="170"/>
      <c r="R222" s="170"/>
      <c r="S222" s="170"/>
      <c r="T222" s="128">
        <v>9</v>
      </c>
      <c r="U222" s="127">
        <v>13</v>
      </c>
      <c r="V222" s="194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</row>
    <row r="223" spans="1:60" x14ac:dyDescent="0.25">
      <c r="A223" s="123" t="s">
        <v>461</v>
      </c>
      <c r="B223" s="124">
        <v>6</v>
      </c>
      <c r="C223" s="124" t="s">
        <v>341</v>
      </c>
      <c r="D223" s="124" t="s">
        <v>477</v>
      </c>
      <c r="E223" s="124" t="s">
        <v>67</v>
      </c>
      <c r="F223" s="124"/>
      <c r="G223" s="124"/>
      <c r="H223" s="124"/>
      <c r="I223" s="124" t="s">
        <v>80</v>
      </c>
      <c r="J223" s="124">
        <v>1100</v>
      </c>
      <c r="K223" s="125">
        <v>1962</v>
      </c>
      <c r="L223" s="125" t="s">
        <v>208</v>
      </c>
      <c r="M223" s="124" t="s">
        <v>30</v>
      </c>
      <c r="N223" s="126" t="s">
        <v>204</v>
      </c>
      <c r="O223" s="127">
        <v>465</v>
      </c>
      <c r="P223" s="170"/>
      <c r="Q223" s="170"/>
      <c r="R223" s="170"/>
      <c r="S223" s="170"/>
      <c r="T223" s="128">
        <v>10</v>
      </c>
      <c r="U223" s="127">
        <v>12</v>
      </c>
      <c r="V223" s="194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</row>
    <row r="224" spans="1:60" x14ac:dyDescent="0.25">
      <c r="A224" s="123" t="s">
        <v>461</v>
      </c>
      <c r="B224" s="124">
        <v>24</v>
      </c>
      <c r="C224" s="124" t="s">
        <v>514</v>
      </c>
      <c r="D224" s="124" t="s">
        <v>515</v>
      </c>
      <c r="E224" s="124" t="s">
        <v>38</v>
      </c>
      <c r="F224" s="124"/>
      <c r="G224" s="124"/>
      <c r="H224" s="124"/>
      <c r="I224" s="124" t="s">
        <v>500</v>
      </c>
      <c r="J224" s="124" t="s">
        <v>516</v>
      </c>
      <c r="K224" s="125">
        <v>1966</v>
      </c>
      <c r="L224" s="125" t="s">
        <v>208</v>
      </c>
      <c r="M224" s="124" t="s">
        <v>30</v>
      </c>
      <c r="N224" s="126" t="s">
        <v>204</v>
      </c>
      <c r="O224" s="127">
        <v>480</v>
      </c>
      <c r="P224" s="170"/>
      <c r="Q224" s="170"/>
      <c r="R224" s="170"/>
      <c r="S224" s="170"/>
      <c r="T224" s="128">
        <v>11</v>
      </c>
      <c r="U224" s="127">
        <v>11</v>
      </c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</row>
    <row r="225" spans="1:60" x14ac:dyDescent="0.25">
      <c r="A225" s="123" t="s">
        <v>461</v>
      </c>
      <c r="B225" s="124">
        <v>1</v>
      </c>
      <c r="C225" s="124" t="s">
        <v>250</v>
      </c>
      <c r="D225" s="124" t="s">
        <v>468</v>
      </c>
      <c r="E225" s="124" t="s">
        <v>469</v>
      </c>
      <c r="F225" s="124"/>
      <c r="G225" s="124"/>
      <c r="H225" s="124"/>
      <c r="I225" s="124" t="s">
        <v>179</v>
      </c>
      <c r="J225" s="124" t="s">
        <v>470</v>
      </c>
      <c r="K225" s="125">
        <v>1969</v>
      </c>
      <c r="L225" s="125" t="s">
        <v>208</v>
      </c>
      <c r="M225" s="124" t="s">
        <v>30</v>
      </c>
      <c r="N225" s="126" t="s">
        <v>204</v>
      </c>
      <c r="O225" s="127">
        <v>484</v>
      </c>
      <c r="P225" s="170"/>
      <c r="Q225" s="170"/>
      <c r="R225" s="170"/>
      <c r="S225" s="170"/>
      <c r="T225" s="128">
        <v>12</v>
      </c>
      <c r="U225" s="127">
        <v>10</v>
      </c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</row>
    <row r="226" spans="1:60" x14ac:dyDescent="0.25">
      <c r="A226" s="123" t="s">
        <v>461</v>
      </c>
      <c r="B226" s="124">
        <v>54</v>
      </c>
      <c r="C226" s="124" t="s">
        <v>288</v>
      </c>
      <c r="D226" s="124" t="s">
        <v>581</v>
      </c>
      <c r="E226" s="124" t="s">
        <v>16</v>
      </c>
      <c r="F226" s="124"/>
      <c r="G226" s="124"/>
      <c r="H226" s="124"/>
      <c r="I226" s="124" t="s">
        <v>17</v>
      </c>
      <c r="J226" s="124" t="s">
        <v>29</v>
      </c>
      <c r="K226" s="125">
        <v>1973</v>
      </c>
      <c r="L226" s="125" t="s">
        <v>226</v>
      </c>
      <c r="M226" s="124" t="s">
        <v>19</v>
      </c>
      <c r="N226" s="126" t="s">
        <v>202</v>
      </c>
      <c r="O226" s="127">
        <v>44.999999999999972</v>
      </c>
      <c r="P226" s="170"/>
      <c r="Q226" s="170"/>
      <c r="R226" s="170"/>
      <c r="S226" s="170"/>
      <c r="T226" s="128">
        <v>1</v>
      </c>
      <c r="U226" s="127">
        <v>31</v>
      </c>
      <c r="V226" s="194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</row>
    <row r="227" spans="1:60" x14ac:dyDescent="0.25">
      <c r="A227" s="123" t="s">
        <v>461</v>
      </c>
      <c r="B227" s="124">
        <v>50</v>
      </c>
      <c r="C227" s="124" t="s">
        <v>450</v>
      </c>
      <c r="D227" s="124" t="s">
        <v>51</v>
      </c>
      <c r="E227" s="124" t="s">
        <v>52</v>
      </c>
      <c r="F227" s="124"/>
      <c r="G227" s="124"/>
      <c r="H227" s="124"/>
      <c r="I227" s="124" t="s">
        <v>53</v>
      </c>
      <c r="J227" s="124" t="s">
        <v>572</v>
      </c>
      <c r="K227" s="125">
        <v>1977</v>
      </c>
      <c r="L227" s="125" t="s">
        <v>226</v>
      </c>
      <c r="M227" s="124" t="s">
        <v>19</v>
      </c>
      <c r="N227" s="126" t="s">
        <v>202</v>
      </c>
      <c r="O227" s="127">
        <v>49</v>
      </c>
      <c r="P227" s="170"/>
      <c r="Q227" s="170"/>
      <c r="R227" s="170"/>
      <c r="S227" s="170"/>
      <c r="T227" s="128">
        <v>2</v>
      </c>
      <c r="U227" s="127">
        <v>27</v>
      </c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</row>
    <row r="228" spans="1:60" x14ac:dyDescent="0.25">
      <c r="A228" s="123" t="s">
        <v>461</v>
      </c>
      <c r="B228" s="124">
        <v>58</v>
      </c>
      <c r="C228" s="124" t="s">
        <v>585</v>
      </c>
      <c r="D228" s="124" t="s">
        <v>586</v>
      </c>
      <c r="E228" s="124" t="s">
        <v>237</v>
      </c>
      <c r="F228" s="124"/>
      <c r="G228" s="124"/>
      <c r="H228" s="124"/>
      <c r="I228" s="124" t="s">
        <v>33</v>
      </c>
      <c r="J228" s="124" t="s">
        <v>587</v>
      </c>
      <c r="K228" s="125">
        <v>1975</v>
      </c>
      <c r="L228" s="125" t="s">
        <v>246</v>
      </c>
      <c r="M228" s="124" t="s">
        <v>19</v>
      </c>
      <c r="N228" s="126" t="s">
        <v>202</v>
      </c>
      <c r="O228" s="127">
        <v>61</v>
      </c>
      <c r="P228" s="170"/>
      <c r="Q228" s="170"/>
      <c r="R228" s="170"/>
      <c r="S228" s="170"/>
      <c r="T228" s="128">
        <v>3</v>
      </c>
      <c r="U228" s="127">
        <v>24</v>
      </c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</row>
    <row r="229" spans="1:60" x14ac:dyDescent="0.25">
      <c r="A229" s="123" t="s">
        <v>461</v>
      </c>
      <c r="B229" s="124">
        <v>53</v>
      </c>
      <c r="C229" s="124" t="s">
        <v>384</v>
      </c>
      <c r="D229" s="124" t="s">
        <v>579</v>
      </c>
      <c r="E229" s="124" t="s">
        <v>63</v>
      </c>
      <c r="F229" s="124"/>
      <c r="G229" s="124"/>
      <c r="H229" s="124"/>
      <c r="I229" s="124" t="s">
        <v>17</v>
      </c>
      <c r="J229" s="124" t="s">
        <v>580</v>
      </c>
      <c r="K229" s="125">
        <v>1979</v>
      </c>
      <c r="L229" s="125" t="s">
        <v>226</v>
      </c>
      <c r="M229" s="124" t="s">
        <v>19</v>
      </c>
      <c r="N229" s="126" t="s">
        <v>202</v>
      </c>
      <c r="O229" s="127">
        <v>95.000000000000014</v>
      </c>
      <c r="P229" s="170"/>
      <c r="Q229" s="170"/>
      <c r="R229" s="170"/>
      <c r="S229" s="170"/>
      <c r="T229" s="128">
        <v>4</v>
      </c>
      <c r="U229" s="127">
        <v>21</v>
      </c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</row>
    <row r="230" spans="1:60" x14ac:dyDescent="0.25">
      <c r="A230" s="123" t="s">
        <v>461</v>
      </c>
      <c r="B230" s="124">
        <v>11</v>
      </c>
      <c r="C230" s="124" t="s">
        <v>311</v>
      </c>
      <c r="D230" s="124" t="s">
        <v>284</v>
      </c>
      <c r="E230" s="124" t="s">
        <v>285</v>
      </c>
      <c r="F230" s="124"/>
      <c r="G230" s="124" t="s">
        <v>199</v>
      </c>
      <c r="H230" s="124"/>
      <c r="I230" s="124" t="s">
        <v>53</v>
      </c>
      <c r="J230" s="124" t="s">
        <v>487</v>
      </c>
      <c r="K230" s="125">
        <v>1974</v>
      </c>
      <c r="L230" s="125" t="s">
        <v>239</v>
      </c>
      <c r="M230" s="124" t="s">
        <v>19</v>
      </c>
      <c r="N230" s="126" t="s">
        <v>202</v>
      </c>
      <c r="O230" s="127">
        <v>107.99999999999999</v>
      </c>
      <c r="P230" s="170"/>
      <c r="Q230" s="170"/>
      <c r="R230" s="170"/>
      <c r="S230" s="170"/>
      <c r="T230" s="128">
        <v>5</v>
      </c>
      <c r="U230" s="127">
        <v>19</v>
      </c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</row>
    <row r="231" spans="1:60" x14ac:dyDescent="0.25">
      <c r="A231" s="123" t="s">
        <v>461</v>
      </c>
      <c r="B231" s="124">
        <v>7</v>
      </c>
      <c r="C231" s="124" t="s">
        <v>334</v>
      </c>
      <c r="D231" s="124" t="s">
        <v>478</v>
      </c>
      <c r="E231" s="124" t="s">
        <v>479</v>
      </c>
      <c r="F231" s="124"/>
      <c r="G231" s="124"/>
      <c r="H231" s="124"/>
      <c r="I231" s="124" t="s">
        <v>17</v>
      </c>
      <c r="J231" s="124" t="s">
        <v>480</v>
      </c>
      <c r="K231" s="125">
        <v>1971</v>
      </c>
      <c r="L231" s="125" t="s">
        <v>239</v>
      </c>
      <c r="M231" s="124" t="s">
        <v>19</v>
      </c>
      <c r="N231" s="126" t="s">
        <v>202</v>
      </c>
      <c r="O231" s="127">
        <v>165.00000000000003</v>
      </c>
      <c r="P231" s="170"/>
      <c r="Q231" s="170"/>
      <c r="R231" s="170"/>
      <c r="S231" s="170"/>
      <c r="T231" s="128">
        <v>6</v>
      </c>
      <c r="U231" s="127">
        <v>17</v>
      </c>
      <c r="V231" s="194"/>
      <c r="W231" s="194"/>
      <c r="X231" s="194"/>
      <c r="Y231" s="194"/>
      <c r="Z231" s="194"/>
      <c r="AA231" s="194"/>
      <c r="AB231" s="194"/>
      <c r="AC231" s="194"/>
      <c r="AD231" s="194"/>
      <c r="AE231" s="194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</row>
    <row r="232" spans="1:60" x14ac:dyDescent="0.25">
      <c r="A232" s="123" t="s">
        <v>461</v>
      </c>
      <c r="B232" s="124">
        <v>39</v>
      </c>
      <c r="C232" s="124" t="s">
        <v>170</v>
      </c>
      <c r="D232" s="124" t="s">
        <v>552</v>
      </c>
      <c r="E232" s="124" t="s">
        <v>16</v>
      </c>
      <c r="F232" s="124"/>
      <c r="G232" s="124"/>
      <c r="H232" s="124"/>
      <c r="I232" s="124" t="s">
        <v>105</v>
      </c>
      <c r="J232" s="124">
        <v>1600</v>
      </c>
      <c r="K232" s="125">
        <v>1971</v>
      </c>
      <c r="L232" s="125" t="s">
        <v>547</v>
      </c>
      <c r="M232" s="124" t="s">
        <v>19</v>
      </c>
      <c r="N232" s="126" t="s">
        <v>202</v>
      </c>
      <c r="O232" s="127">
        <v>181</v>
      </c>
      <c r="P232" s="170"/>
      <c r="Q232" s="170"/>
      <c r="R232" s="170"/>
      <c r="S232" s="170"/>
      <c r="T232" s="128">
        <v>7</v>
      </c>
      <c r="U232" s="127">
        <v>15</v>
      </c>
      <c r="V232" s="194"/>
      <c r="W232" s="194"/>
      <c r="X232" s="194"/>
      <c r="Y232" s="194"/>
      <c r="Z232" s="194"/>
      <c r="AA232" s="194"/>
      <c r="AB232" s="194"/>
      <c r="AC232" s="194"/>
      <c r="AD232" s="194"/>
      <c r="AE232" s="194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</row>
    <row r="233" spans="1:60" x14ac:dyDescent="0.25">
      <c r="A233" s="123" t="s">
        <v>461</v>
      </c>
      <c r="B233" s="124">
        <v>37</v>
      </c>
      <c r="C233" s="124" t="s">
        <v>41</v>
      </c>
      <c r="D233" s="124" t="s">
        <v>546</v>
      </c>
      <c r="E233" s="124" t="s">
        <v>38</v>
      </c>
      <c r="F233" s="124"/>
      <c r="G233" s="124"/>
      <c r="H233" s="124"/>
      <c r="I233" s="124" t="s">
        <v>533</v>
      </c>
      <c r="J233" s="124" t="s">
        <v>308</v>
      </c>
      <c r="K233" s="125">
        <v>1972</v>
      </c>
      <c r="L233" s="125" t="s">
        <v>547</v>
      </c>
      <c r="M233" s="124" t="s">
        <v>19</v>
      </c>
      <c r="N233" s="126" t="s">
        <v>202</v>
      </c>
      <c r="O233" s="127">
        <v>187.99999999999997</v>
      </c>
      <c r="P233" s="170"/>
      <c r="Q233" s="170"/>
      <c r="R233" s="170"/>
      <c r="S233" s="170"/>
      <c r="T233" s="128">
        <v>8</v>
      </c>
      <c r="U233" s="127">
        <v>14</v>
      </c>
      <c r="V233" s="194"/>
      <c r="W233" s="194"/>
      <c r="X233" s="194"/>
      <c r="Y233" s="194"/>
      <c r="Z233" s="194"/>
      <c r="AA233" s="194"/>
      <c r="AB233" s="194"/>
      <c r="AC233" s="194"/>
      <c r="AD233" s="194"/>
      <c r="AE233" s="194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</row>
    <row r="234" spans="1:60" x14ac:dyDescent="0.25">
      <c r="A234" s="123" t="s">
        <v>461</v>
      </c>
      <c r="B234" s="124">
        <v>4</v>
      </c>
      <c r="C234" s="124" t="s">
        <v>236</v>
      </c>
      <c r="D234" s="124" t="s">
        <v>475</v>
      </c>
      <c r="E234" s="124" t="s">
        <v>390</v>
      </c>
      <c r="F234" s="124"/>
      <c r="G234" s="124"/>
      <c r="H234" s="124"/>
      <c r="I234" s="124" t="s">
        <v>110</v>
      </c>
      <c r="J234" s="124" t="s">
        <v>476</v>
      </c>
      <c r="K234" s="125">
        <v>1973</v>
      </c>
      <c r="L234" s="125" t="s">
        <v>208</v>
      </c>
      <c r="M234" s="124" t="s">
        <v>19</v>
      </c>
      <c r="N234" s="126" t="s">
        <v>202</v>
      </c>
      <c r="O234" s="127">
        <v>309</v>
      </c>
      <c r="P234" s="170"/>
      <c r="Q234" s="170"/>
      <c r="R234" s="170"/>
      <c r="S234" s="170"/>
      <c r="T234" s="128">
        <v>9</v>
      </c>
      <c r="U234" s="127">
        <v>13</v>
      </c>
      <c r="V234" s="194"/>
      <c r="W234" s="194"/>
      <c r="X234" s="194"/>
      <c r="Y234" s="194"/>
      <c r="Z234" s="194"/>
      <c r="AA234" s="194"/>
      <c r="AB234" s="194"/>
      <c r="AC234" s="194"/>
      <c r="AD234" s="194"/>
      <c r="AE234" s="194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</row>
    <row r="235" spans="1:60" x14ac:dyDescent="0.25">
      <c r="A235" s="123" t="s">
        <v>461</v>
      </c>
      <c r="B235" s="124">
        <v>59</v>
      </c>
      <c r="C235" s="124" t="s">
        <v>187</v>
      </c>
      <c r="D235" s="124" t="s">
        <v>588</v>
      </c>
      <c r="E235" s="124" t="s">
        <v>499</v>
      </c>
      <c r="F235" s="124"/>
      <c r="G235" s="124"/>
      <c r="H235" s="124"/>
      <c r="I235" s="124" t="s">
        <v>148</v>
      </c>
      <c r="J235" s="124" t="s">
        <v>589</v>
      </c>
      <c r="K235" s="125">
        <v>1979</v>
      </c>
      <c r="L235" s="125" t="s">
        <v>590</v>
      </c>
      <c r="M235" s="124" t="s">
        <v>19</v>
      </c>
      <c r="N235" s="126" t="s">
        <v>202</v>
      </c>
      <c r="O235" s="127">
        <v>10731</v>
      </c>
      <c r="P235" s="170"/>
      <c r="Q235" s="170"/>
      <c r="R235" s="170"/>
      <c r="S235" s="170"/>
      <c r="T235" s="128">
        <v>10</v>
      </c>
      <c r="U235" s="127">
        <v>12</v>
      </c>
      <c r="V235" s="194"/>
      <c r="W235" s="194"/>
      <c r="X235" s="194"/>
      <c r="Y235" s="194"/>
      <c r="Z235" s="194"/>
      <c r="AA235" s="194"/>
      <c r="AB235" s="194"/>
      <c r="AC235" s="194"/>
      <c r="AD235" s="194"/>
      <c r="AE235" s="194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</row>
    <row r="236" spans="1:60" x14ac:dyDescent="0.25">
      <c r="A236" s="123" t="s">
        <v>461</v>
      </c>
      <c r="B236" s="124">
        <v>25</v>
      </c>
      <c r="C236" s="124" t="s">
        <v>309</v>
      </c>
      <c r="D236" s="124" t="s">
        <v>517</v>
      </c>
      <c r="E236" s="124" t="s">
        <v>28</v>
      </c>
      <c r="F236" s="124"/>
      <c r="G236" s="124"/>
      <c r="H236" s="124"/>
      <c r="I236" s="124" t="s">
        <v>518</v>
      </c>
      <c r="J236" s="124" t="s">
        <v>519</v>
      </c>
      <c r="K236" s="125">
        <v>1980</v>
      </c>
      <c r="L236" s="125" t="s">
        <v>208</v>
      </c>
      <c r="M236" s="124" t="s">
        <v>19</v>
      </c>
      <c r="N236" s="126" t="s">
        <v>202</v>
      </c>
      <c r="O236" s="127">
        <v>12031</v>
      </c>
      <c r="P236" s="170"/>
      <c r="Q236" s="170"/>
      <c r="R236" s="170"/>
      <c r="S236" s="170"/>
      <c r="T236" s="128">
        <v>1</v>
      </c>
      <c r="U236" s="127">
        <v>31</v>
      </c>
      <c r="V236" s="194"/>
      <c r="W236" s="194"/>
      <c r="X236" s="194"/>
      <c r="Y236" s="194"/>
      <c r="Z236" s="194"/>
      <c r="AA236" s="194"/>
      <c r="AB236" s="194"/>
      <c r="AC236" s="194"/>
      <c r="AD236" s="194"/>
      <c r="AE236" s="194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</row>
    <row r="237" spans="1:60" x14ac:dyDescent="0.25">
      <c r="A237" s="123" t="s">
        <v>461</v>
      </c>
      <c r="B237" s="124">
        <v>47</v>
      </c>
      <c r="C237" s="124" t="s">
        <v>386</v>
      </c>
      <c r="D237" s="124" t="s">
        <v>563</v>
      </c>
      <c r="E237" s="124" t="s">
        <v>564</v>
      </c>
      <c r="F237" s="124"/>
      <c r="G237" s="124"/>
      <c r="H237" s="124"/>
      <c r="I237" s="124" t="s">
        <v>565</v>
      </c>
      <c r="J237" s="124">
        <v>348</v>
      </c>
      <c r="K237" s="125">
        <v>1990</v>
      </c>
      <c r="L237" s="125" t="s">
        <v>208</v>
      </c>
      <c r="M237" s="124" t="s">
        <v>35</v>
      </c>
      <c r="N237" s="126" t="s">
        <v>198</v>
      </c>
      <c r="O237" s="127">
        <v>39.000000000000014</v>
      </c>
      <c r="P237" s="170"/>
      <c r="Q237" s="170"/>
      <c r="R237" s="170"/>
      <c r="S237" s="170"/>
      <c r="T237" s="128">
        <v>2</v>
      </c>
      <c r="U237" s="127">
        <v>27</v>
      </c>
      <c r="V237" s="194"/>
      <c r="W237" s="194"/>
      <c r="X237" s="194"/>
      <c r="Y237" s="194"/>
      <c r="Z237" s="194"/>
      <c r="AA237" s="194"/>
      <c r="AB237" s="194"/>
      <c r="AC237" s="194"/>
      <c r="AD237" s="194"/>
      <c r="AE237" s="194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</row>
    <row r="238" spans="1:60" x14ac:dyDescent="0.25">
      <c r="A238" s="123" t="s">
        <v>461</v>
      </c>
      <c r="B238" s="124">
        <v>51</v>
      </c>
      <c r="C238" s="124" t="s">
        <v>318</v>
      </c>
      <c r="D238" s="124" t="s">
        <v>573</v>
      </c>
      <c r="E238" s="124" t="s">
        <v>574</v>
      </c>
      <c r="F238" s="124">
        <v>35</v>
      </c>
      <c r="G238" s="124"/>
      <c r="H238" s="124"/>
      <c r="I238" s="124" t="s">
        <v>575</v>
      </c>
      <c r="J238" s="124" t="s">
        <v>576</v>
      </c>
      <c r="K238" s="125">
        <v>1992</v>
      </c>
      <c r="L238" s="125" t="s">
        <v>208</v>
      </c>
      <c r="M238" s="124" t="s">
        <v>35</v>
      </c>
      <c r="N238" s="126" t="s">
        <v>198</v>
      </c>
      <c r="O238" s="127">
        <v>51.999999999999972</v>
      </c>
      <c r="P238" s="170"/>
      <c r="Q238" s="170"/>
      <c r="R238" s="170"/>
      <c r="S238" s="170"/>
      <c r="T238" s="128">
        <v>3</v>
      </c>
      <c r="U238" s="127">
        <v>24</v>
      </c>
      <c r="V238" s="194"/>
      <c r="W238" s="194"/>
      <c r="X238" s="194"/>
      <c r="Y238" s="194"/>
      <c r="Z238" s="194"/>
      <c r="AA238" s="194"/>
      <c r="AB238" s="194"/>
      <c r="AC238" s="194"/>
      <c r="AD238" s="194"/>
      <c r="AE238" s="194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</row>
    <row r="239" spans="1:60" x14ac:dyDescent="0.25">
      <c r="A239" s="123" t="s">
        <v>461</v>
      </c>
      <c r="B239" s="124">
        <v>66</v>
      </c>
      <c r="C239" s="124" t="s">
        <v>268</v>
      </c>
      <c r="D239" s="124" t="s">
        <v>32</v>
      </c>
      <c r="E239" s="124" t="s">
        <v>16</v>
      </c>
      <c r="F239" s="124">
        <v>35</v>
      </c>
      <c r="G239" s="124"/>
      <c r="H239" s="124"/>
      <c r="I239" s="124" t="s">
        <v>33</v>
      </c>
      <c r="J239" s="124" t="s">
        <v>267</v>
      </c>
      <c r="K239" s="125">
        <v>1984</v>
      </c>
      <c r="L239" s="125" t="s">
        <v>208</v>
      </c>
      <c r="M239" s="124" t="s">
        <v>35</v>
      </c>
      <c r="N239" s="126" t="s">
        <v>198</v>
      </c>
      <c r="O239" s="127">
        <v>56.999999999999986</v>
      </c>
      <c r="P239" s="170"/>
      <c r="Q239" s="170"/>
      <c r="R239" s="170"/>
      <c r="S239" s="170"/>
      <c r="T239" s="128">
        <v>4</v>
      </c>
      <c r="U239" s="127">
        <v>21</v>
      </c>
      <c r="V239" s="194"/>
      <c r="W239" s="194"/>
      <c r="X239" s="194"/>
      <c r="Y239" s="194"/>
      <c r="Z239" s="194"/>
      <c r="AA239" s="194"/>
      <c r="AB239" s="194"/>
      <c r="AC239" s="194"/>
      <c r="AD239" s="194"/>
      <c r="AE239" s="194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</row>
    <row r="240" spans="1:60" x14ac:dyDescent="0.25">
      <c r="A240" s="123" t="s">
        <v>461</v>
      </c>
      <c r="B240" s="124">
        <v>42</v>
      </c>
      <c r="C240" s="124" t="s">
        <v>557</v>
      </c>
      <c r="D240" s="124" t="s">
        <v>423</v>
      </c>
      <c r="E240" s="124" t="s">
        <v>88</v>
      </c>
      <c r="F240" s="124">
        <v>35</v>
      </c>
      <c r="G240" s="124"/>
      <c r="H240" s="124"/>
      <c r="I240" s="124" t="s">
        <v>425</v>
      </c>
      <c r="J240" s="124">
        <v>190</v>
      </c>
      <c r="K240" s="125">
        <v>1990</v>
      </c>
      <c r="L240" s="125" t="s">
        <v>208</v>
      </c>
      <c r="M240" s="124" t="s">
        <v>35</v>
      </c>
      <c r="N240" s="126" t="s">
        <v>198</v>
      </c>
      <c r="O240" s="127">
        <v>66.000000000000028</v>
      </c>
      <c r="P240" s="170"/>
      <c r="Q240" s="170"/>
      <c r="R240" s="170"/>
      <c r="S240" s="170"/>
      <c r="T240" s="128">
        <v>5</v>
      </c>
      <c r="U240" s="127">
        <v>19</v>
      </c>
      <c r="V240" s="194"/>
      <c r="W240" s="194"/>
      <c r="X240" s="194"/>
      <c r="Y240" s="194"/>
      <c r="Z240" s="194"/>
      <c r="AA240" s="194"/>
      <c r="AB240" s="194"/>
      <c r="AC240" s="194"/>
      <c r="AD240" s="194"/>
      <c r="AE240" s="194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</row>
    <row r="241" spans="1:60" x14ac:dyDescent="0.25">
      <c r="A241" s="123" t="s">
        <v>461</v>
      </c>
      <c r="B241" s="124">
        <v>10</v>
      </c>
      <c r="C241" s="124" t="s">
        <v>454</v>
      </c>
      <c r="D241" s="124" t="s">
        <v>485</v>
      </c>
      <c r="E241" s="124" t="s">
        <v>390</v>
      </c>
      <c r="F241" s="124"/>
      <c r="G241" s="124"/>
      <c r="H241" s="124"/>
      <c r="I241" s="124" t="s">
        <v>126</v>
      </c>
      <c r="J241" s="124" t="s">
        <v>486</v>
      </c>
      <c r="K241" s="125">
        <v>1981</v>
      </c>
      <c r="L241" s="125" t="s">
        <v>246</v>
      </c>
      <c r="M241" s="124" t="s">
        <v>35</v>
      </c>
      <c r="N241" s="126" t="s">
        <v>198</v>
      </c>
      <c r="O241" s="127">
        <v>126</v>
      </c>
      <c r="P241" s="170"/>
      <c r="Q241" s="170"/>
      <c r="R241" s="170"/>
      <c r="S241" s="170"/>
      <c r="T241" s="128">
        <v>6</v>
      </c>
      <c r="U241" s="127">
        <v>17</v>
      </c>
      <c r="V241" s="194"/>
      <c r="W241" s="194"/>
      <c r="X241" s="194"/>
      <c r="Y241" s="194"/>
      <c r="Z241" s="194"/>
      <c r="AA241" s="194"/>
      <c r="AB241" s="194"/>
      <c r="AC241" s="194"/>
      <c r="AD241" s="194"/>
      <c r="AE241" s="194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</row>
    <row r="242" spans="1:60" x14ac:dyDescent="0.25">
      <c r="A242" s="123" t="s">
        <v>461</v>
      </c>
      <c r="B242" s="124">
        <v>46</v>
      </c>
      <c r="C242" s="124" t="s">
        <v>133</v>
      </c>
      <c r="D242" s="124" t="s">
        <v>561</v>
      </c>
      <c r="E242" s="124" t="s">
        <v>427</v>
      </c>
      <c r="F242" s="124"/>
      <c r="G242" s="124"/>
      <c r="H242" s="124"/>
      <c r="I242" s="124" t="s">
        <v>114</v>
      </c>
      <c r="J242" s="124" t="s">
        <v>562</v>
      </c>
      <c r="K242" s="125">
        <v>1984</v>
      </c>
      <c r="L242" s="125" t="s">
        <v>208</v>
      </c>
      <c r="M242" s="124" t="s">
        <v>35</v>
      </c>
      <c r="N242" s="126" t="s">
        <v>198</v>
      </c>
      <c r="O242" s="127">
        <v>146</v>
      </c>
      <c r="P242" s="170"/>
      <c r="Q242" s="170"/>
      <c r="R242" s="170"/>
      <c r="S242" s="170"/>
      <c r="T242" s="128">
        <v>7</v>
      </c>
      <c r="U242" s="127">
        <v>15</v>
      </c>
      <c r="V242" s="194"/>
      <c r="W242" s="194"/>
      <c r="X242" s="194"/>
      <c r="Y242" s="194"/>
      <c r="Z242" s="194"/>
      <c r="AA242" s="194"/>
      <c r="AB242" s="194"/>
      <c r="AC242" s="194"/>
      <c r="AD242" s="194"/>
      <c r="AE242" s="194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</row>
    <row r="243" spans="1:60" x14ac:dyDescent="0.25">
      <c r="A243" s="123" t="s">
        <v>461</v>
      </c>
      <c r="B243" s="124">
        <v>33</v>
      </c>
      <c r="C243" s="124" t="s">
        <v>173</v>
      </c>
      <c r="D243" s="124" t="s">
        <v>535</v>
      </c>
      <c r="E243" s="124" t="s">
        <v>536</v>
      </c>
      <c r="F243" s="124"/>
      <c r="G243" s="124"/>
      <c r="H243" s="124"/>
      <c r="I243" s="124" t="s">
        <v>270</v>
      </c>
      <c r="J243" s="124" t="s">
        <v>537</v>
      </c>
      <c r="K243" s="125">
        <v>1992</v>
      </c>
      <c r="L243" s="125" t="s">
        <v>491</v>
      </c>
      <c r="M243" s="124" t="s">
        <v>35</v>
      </c>
      <c r="N243" s="126" t="s">
        <v>198</v>
      </c>
      <c r="O243" s="127">
        <v>160.00000000000003</v>
      </c>
      <c r="P243" s="170"/>
      <c r="Q243" s="170"/>
      <c r="R243" s="170"/>
      <c r="S243" s="170"/>
      <c r="T243" s="128">
        <v>8</v>
      </c>
      <c r="U243" s="127">
        <v>14</v>
      </c>
      <c r="V243" s="194"/>
      <c r="W243" s="194"/>
      <c r="X243" s="194"/>
      <c r="Y243" s="194"/>
      <c r="Z243" s="194"/>
      <c r="AA243" s="194"/>
      <c r="AB243" s="194"/>
      <c r="AC243" s="194"/>
      <c r="AD243" s="194"/>
      <c r="AE243" s="194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</row>
    <row r="244" spans="1:60" x14ac:dyDescent="0.25">
      <c r="A244" s="123" t="s">
        <v>461</v>
      </c>
      <c r="B244" s="124">
        <v>19</v>
      </c>
      <c r="C244" s="124" t="s">
        <v>502</v>
      </c>
      <c r="D244" s="124" t="s">
        <v>503</v>
      </c>
      <c r="E244" s="124" t="s">
        <v>504</v>
      </c>
      <c r="F244" s="124"/>
      <c r="G244" s="124"/>
      <c r="H244" s="124"/>
      <c r="I244" s="124" t="s">
        <v>505</v>
      </c>
      <c r="J244" s="124">
        <v>924</v>
      </c>
      <c r="K244" s="125">
        <v>1983</v>
      </c>
      <c r="L244" s="125" t="s">
        <v>208</v>
      </c>
      <c r="M244" s="124" t="s">
        <v>35</v>
      </c>
      <c r="N244" s="126" t="s">
        <v>198</v>
      </c>
      <c r="O244" s="127">
        <v>175.00000000000003</v>
      </c>
      <c r="P244" s="170"/>
      <c r="Q244" s="170"/>
      <c r="R244" s="170"/>
      <c r="S244" s="170"/>
      <c r="T244" s="128">
        <v>9</v>
      </c>
      <c r="U244" s="127">
        <v>13</v>
      </c>
      <c r="V244" s="194"/>
      <c r="W244" s="194"/>
      <c r="X244" s="194"/>
      <c r="Y244" s="194"/>
      <c r="Z244" s="194"/>
      <c r="AA244" s="194"/>
      <c r="AB244" s="194"/>
      <c r="AC244" s="194"/>
      <c r="AD244" s="194"/>
      <c r="AE244" s="194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</row>
    <row r="245" spans="1:60" x14ac:dyDescent="0.25">
      <c r="A245" s="123" t="s">
        <v>461</v>
      </c>
      <c r="B245" s="124">
        <v>8</v>
      </c>
      <c r="C245" s="124" t="s">
        <v>481</v>
      </c>
      <c r="D245" s="124" t="s">
        <v>482</v>
      </c>
      <c r="E245" s="124" t="s">
        <v>156</v>
      </c>
      <c r="F245" s="124"/>
      <c r="G245" s="124"/>
      <c r="H245" s="124"/>
      <c r="I245" s="124" t="s">
        <v>114</v>
      </c>
      <c r="J245" s="124" t="s">
        <v>483</v>
      </c>
      <c r="K245" s="125">
        <v>1981</v>
      </c>
      <c r="L245" s="125" t="s">
        <v>246</v>
      </c>
      <c r="M245" s="124" t="s">
        <v>35</v>
      </c>
      <c r="N245" s="126" t="s">
        <v>198</v>
      </c>
      <c r="O245" s="127">
        <v>207</v>
      </c>
      <c r="P245" s="170"/>
      <c r="Q245" s="170"/>
      <c r="R245" s="170"/>
      <c r="S245" s="170"/>
      <c r="T245" s="128">
        <v>10</v>
      </c>
      <c r="U245" s="127">
        <v>12</v>
      </c>
      <c r="V245" s="194"/>
      <c r="W245" s="194"/>
      <c r="X245" s="194"/>
      <c r="Y245" s="194"/>
      <c r="Z245" s="194"/>
      <c r="AA245" s="194"/>
      <c r="AB245" s="194"/>
      <c r="AC245" s="194"/>
      <c r="AD245" s="194"/>
      <c r="AE245" s="194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</row>
    <row r="246" spans="1:60" x14ac:dyDescent="0.25">
      <c r="A246" s="123" t="s">
        <v>461</v>
      </c>
      <c r="B246" s="124">
        <v>60</v>
      </c>
      <c r="C246" s="124" t="s">
        <v>141</v>
      </c>
      <c r="D246" s="124" t="s">
        <v>591</v>
      </c>
      <c r="E246" s="124" t="s">
        <v>427</v>
      </c>
      <c r="F246" s="124"/>
      <c r="G246" s="124"/>
      <c r="H246" s="124"/>
      <c r="I246" s="124" t="s">
        <v>592</v>
      </c>
      <c r="J246" s="124" t="s">
        <v>593</v>
      </c>
      <c r="K246" s="125">
        <v>1994</v>
      </c>
      <c r="L246" s="125" t="s">
        <v>590</v>
      </c>
      <c r="M246" s="124" t="s">
        <v>35</v>
      </c>
      <c r="N246" s="126" t="s">
        <v>198</v>
      </c>
      <c r="O246" s="127">
        <v>291</v>
      </c>
      <c r="P246" s="170"/>
      <c r="Q246" s="170"/>
      <c r="R246" s="170"/>
      <c r="S246" s="170"/>
      <c r="T246" s="128">
        <v>11</v>
      </c>
      <c r="U246" s="127">
        <v>11</v>
      </c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4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</row>
    <row r="247" spans="1:60" x14ac:dyDescent="0.25">
      <c r="A247" s="123" t="s">
        <v>461</v>
      </c>
      <c r="B247" s="124">
        <v>26</v>
      </c>
      <c r="C247" s="124" t="s">
        <v>210</v>
      </c>
      <c r="D247" s="124" t="s">
        <v>520</v>
      </c>
      <c r="E247" s="124" t="s">
        <v>10</v>
      </c>
      <c r="F247" s="124"/>
      <c r="G247" s="124"/>
      <c r="H247" s="124"/>
      <c r="I247" s="124" t="s">
        <v>72</v>
      </c>
      <c r="J247" s="124">
        <v>5</v>
      </c>
      <c r="K247" s="125">
        <v>1990</v>
      </c>
      <c r="L247" s="125" t="s">
        <v>208</v>
      </c>
      <c r="M247" s="124" t="s">
        <v>35</v>
      </c>
      <c r="N247" s="126" t="s">
        <v>198</v>
      </c>
      <c r="O247" s="127">
        <v>335</v>
      </c>
      <c r="P247" s="170"/>
      <c r="Q247" s="170"/>
      <c r="R247" s="170"/>
      <c r="S247" s="170"/>
      <c r="T247" s="128">
        <v>12</v>
      </c>
      <c r="U247" s="127">
        <v>10</v>
      </c>
      <c r="V247" s="194"/>
      <c r="W247" s="194"/>
      <c r="X247" s="194"/>
      <c r="Y247" s="194"/>
      <c r="Z247" s="194"/>
      <c r="AA247" s="194"/>
      <c r="AB247" s="194"/>
      <c r="AC247" s="194"/>
      <c r="AD247" s="194"/>
      <c r="AE247" s="194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</row>
    <row r="248" spans="1:60" x14ac:dyDescent="0.25">
      <c r="A248" s="123" t="s">
        <v>461</v>
      </c>
      <c r="B248" s="124">
        <v>14</v>
      </c>
      <c r="C248" s="124" t="s">
        <v>228</v>
      </c>
      <c r="D248" s="124" t="s">
        <v>492</v>
      </c>
      <c r="E248" s="124" t="s">
        <v>332</v>
      </c>
      <c r="F248" s="124"/>
      <c r="G248" s="124"/>
      <c r="H248" s="124"/>
      <c r="I248" s="124" t="s">
        <v>72</v>
      </c>
      <c r="J248" s="124">
        <v>5</v>
      </c>
      <c r="K248" s="125">
        <v>1995</v>
      </c>
      <c r="L248" s="125" t="s">
        <v>491</v>
      </c>
      <c r="M248" s="124" t="s">
        <v>35</v>
      </c>
      <c r="N248" s="126" t="s">
        <v>198</v>
      </c>
      <c r="O248" s="127">
        <v>355</v>
      </c>
      <c r="P248" s="170"/>
      <c r="Q248" s="170"/>
      <c r="R248" s="170"/>
      <c r="S248" s="170"/>
      <c r="T248" s="128">
        <v>13</v>
      </c>
      <c r="U248" s="127">
        <v>9</v>
      </c>
      <c r="V248" s="194"/>
      <c r="W248" s="194"/>
      <c r="X248" s="194"/>
      <c r="Y248" s="194"/>
      <c r="Z248" s="194"/>
      <c r="AA248" s="194"/>
      <c r="AB248" s="194"/>
      <c r="AC248" s="194"/>
      <c r="AD248" s="194"/>
      <c r="AE248" s="194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</row>
    <row r="249" spans="1:60" x14ac:dyDescent="0.25">
      <c r="A249" s="123" t="s">
        <v>461</v>
      </c>
      <c r="B249" s="124">
        <v>23</v>
      </c>
      <c r="C249" s="124" t="s">
        <v>511</v>
      </c>
      <c r="D249" s="124" t="s">
        <v>512</v>
      </c>
      <c r="E249" s="124" t="s">
        <v>513</v>
      </c>
      <c r="F249" s="124"/>
      <c r="G249" s="124"/>
      <c r="H249" s="124"/>
      <c r="I249" s="124" t="s">
        <v>474</v>
      </c>
      <c r="J249" s="124">
        <v>80</v>
      </c>
      <c r="K249" s="125">
        <v>1990</v>
      </c>
      <c r="L249" s="125" t="s">
        <v>208</v>
      </c>
      <c r="M249" s="124" t="s">
        <v>35</v>
      </c>
      <c r="N249" s="126" t="s">
        <v>198</v>
      </c>
      <c r="O249" s="127">
        <v>369</v>
      </c>
      <c r="P249" s="170"/>
      <c r="Q249" s="170"/>
      <c r="R249" s="170"/>
      <c r="S249" s="170"/>
      <c r="T249" s="128">
        <v>14</v>
      </c>
      <c r="U249" s="127">
        <v>8</v>
      </c>
      <c r="V249" s="194"/>
      <c r="W249" s="194"/>
      <c r="X249" s="194"/>
      <c r="Y249" s="194"/>
      <c r="Z249" s="194"/>
      <c r="AA249" s="194"/>
      <c r="AB249" s="194"/>
      <c r="AC249" s="194"/>
      <c r="AD249" s="194"/>
      <c r="AE249" s="194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</row>
    <row r="250" spans="1:60" x14ac:dyDescent="0.25">
      <c r="A250" s="123" t="s">
        <v>461</v>
      </c>
      <c r="B250" s="124">
        <v>3</v>
      </c>
      <c r="C250" s="124" t="s">
        <v>472</v>
      </c>
      <c r="D250" s="124" t="s">
        <v>27</v>
      </c>
      <c r="E250" s="124" t="s">
        <v>473</v>
      </c>
      <c r="F250" s="124"/>
      <c r="G250" s="124"/>
      <c r="H250" s="124"/>
      <c r="I250" s="124" t="s">
        <v>474</v>
      </c>
      <c r="J250" s="124">
        <v>80</v>
      </c>
      <c r="K250" s="125">
        <v>1991</v>
      </c>
      <c r="L250" s="125" t="s">
        <v>208</v>
      </c>
      <c r="M250" s="124" t="s">
        <v>35</v>
      </c>
      <c r="N250" s="126" t="s">
        <v>198</v>
      </c>
      <c r="O250" s="127">
        <v>381</v>
      </c>
      <c r="P250" s="170"/>
      <c r="Q250" s="170"/>
      <c r="R250" s="170"/>
      <c r="S250" s="170"/>
      <c r="T250" s="128">
        <v>15</v>
      </c>
      <c r="U250" s="127">
        <v>7</v>
      </c>
      <c r="V250" s="194"/>
      <c r="W250" s="194"/>
      <c r="X250" s="194"/>
      <c r="Y250" s="194"/>
      <c r="Z250" s="194"/>
      <c r="AA250" s="194"/>
      <c r="AB250" s="194"/>
      <c r="AC250" s="194"/>
      <c r="AD250" s="194"/>
      <c r="AE250" s="194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</row>
    <row r="251" spans="1:60" x14ac:dyDescent="0.25">
      <c r="A251" s="123" t="s">
        <v>461</v>
      </c>
      <c r="B251" s="124">
        <v>55</v>
      </c>
      <c r="C251" s="124" t="s">
        <v>458</v>
      </c>
      <c r="D251" s="124" t="s">
        <v>121</v>
      </c>
      <c r="E251" s="124" t="s">
        <v>57</v>
      </c>
      <c r="F251" s="124"/>
      <c r="G251" s="124"/>
      <c r="H251" s="124"/>
      <c r="I251" s="124" t="s">
        <v>11</v>
      </c>
      <c r="J251" s="124" t="s">
        <v>153</v>
      </c>
      <c r="K251" s="125">
        <v>1999</v>
      </c>
      <c r="L251" s="125" t="s">
        <v>246</v>
      </c>
      <c r="M251" s="124" t="s">
        <v>13</v>
      </c>
      <c r="N251" s="126" t="s">
        <v>227</v>
      </c>
      <c r="O251" s="127">
        <v>49.999999999999986</v>
      </c>
      <c r="P251" s="170"/>
      <c r="Q251" s="170"/>
      <c r="R251" s="170"/>
      <c r="S251" s="170"/>
      <c r="T251" s="128">
        <v>1</v>
      </c>
      <c r="U251" s="127">
        <v>31</v>
      </c>
      <c r="V251" s="194"/>
      <c r="W251" s="194"/>
      <c r="X251" s="194"/>
      <c r="Y251" s="194"/>
      <c r="Z251" s="194"/>
      <c r="AA251" s="194"/>
      <c r="AB251" s="194"/>
      <c r="AC251" s="194"/>
      <c r="AD251" s="194"/>
      <c r="AE251" s="194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</row>
    <row r="252" spans="1:60" x14ac:dyDescent="0.25">
      <c r="A252" s="123" t="s">
        <v>461</v>
      </c>
      <c r="B252" s="124">
        <v>32</v>
      </c>
      <c r="C252" s="124" t="s">
        <v>90</v>
      </c>
      <c r="D252" s="124" t="s">
        <v>532</v>
      </c>
      <c r="E252" s="124" t="s">
        <v>434</v>
      </c>
      <c r="F252" s="124"/>
      <c r="G252" s="124"/>
      <c r="H252" s="124"/>
      <c r="I252" s="124" t="s">
        <v>533</v>
      </c>
      <c r="J252" s="124" t="s">
        <v>534</v>
      </c>
      <c r="K252" s="125">
        <v>1999</v>
      </c>
      <c r="L252" s="125" t="s">
        <v>491</v>
      </c>
      <c r="M252" s="124" t="s">
        <v>13</v>
      </c>
      <c r="N252" s="126" t="s">
        <v>227</v>
      </c>
      <c r="O252" s="127">
        <v>89.000000000000028</v>
      </c>
      <c r="P252" s="170"/>
      <c r="Q252" s="170"/>
      <c r="R252" s="170"/>
      <c r="S252" s="170"/>
      <c r="T252" s="128">
        <v>2</v>
      </c>
      <c r="U252" s="127">
        <v>27</v>
      </c>
      <c r="V252" s="194"/>
      <c r="W252" s="194"/>
      <c r="X252" s="194"/>
      <c r="Y252" s="194"/>
      <c r="Z252" s="194"/>
      <c r="AA252" s="194"/>
      <c r="AB252" s="194"/>
      <c r="AC252" s="194"/>
      <c r="AD252" s="194"/>
      <c r="AE252" s="194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</row>
    <row r="253" spans="1:60" x14ac:dyDescent="0.25">
      <c r="A253" s="123" t="s">
        <v>461</v>
      </c>
      <c r="B253" s="124">
        <v>68</v>
      </c>
      <c r="C253" s="124" t="s">
        <v>447</v>
      </c>
      <c r="D253" s="124" t="s">
        <v>448</v>
      </c>
      <c r="E253" s="124" t="s">
        <v>504</v>
      </c>
      <c r="F253" s="124"/>
      <c r="G253" s="124"/>
      <c r="H253" s="124"/>
      <c r="I253" s="124" t="s">
        <v>114</v>
      </c>
      <c r="J253" s="124" t="s">
        <v>603</v>
      </c>
      <c r="K253" s="125">
        <v>2003</v>
      </c>
      <c r="L253" s="125" t="s">
        <v>208</v>
      </c>
      <c r="M253" s="124" t="s">
        <v>13</v>
      </c>
      <c r="N253" s="126" t="s">
        <v>227</v>
      </c>
      <c r="O253" s="127">
        <v>117.99999999999997</v>
      </c>
      <c r="P253" s="170"/>
      <c r="Q253" s="170"/>
      <c r="R253" s="170"/>
      <c r="S253" s="170"/>
      <c r="T253" s="128">
        <v>3</v>
      </c>
      <c r="U253" s="127">
        <v>24</v>
      </c>
      <c r="V253" s="194"/>
      <c r="W253" s="194"/>
      <c r="X253" s="194"/>
      <c r="Y253" s="194"/>
      <c r="Z253" s="194"/>
      <c r="AA253" s="194"/>
      <c r="AB253" s="194"/>
      <c r="AC253" s="194"/>
      <c r="AD253" s="194"/>
      <c r="AE253" s="194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</row>
    <row r="254" spans="1:60" x14ac:dyDescent="0.25">
      <c r="A254" s="123" t="s">
        <v>461</v>
      </c>
      <c r="B254" s="124">
        <v>31</v>
      </c>
      <c r="C254" s="124" t="s">
        <v>395</v>
      </c>
      <c r="D254" s="124" t="s">
        <v>530</v>
      </c>
      <c r="E254" s="124" t="s">
        <v>249</v>
      </c>
      <c r="F254" s="124"/>
      <c r="G254" s="124"/>
      <c r="H254" s="124"/>
      <c r="I254" s="124" t="s">
        <v>531</v>
      </c>
      <c r="J254" s="124" t="s">
        <v>153</v>
      </c>
      <c r="K254" s="125">
        <v>2000</v>
      </c>
      <c r="L254" s="125" t="s">
        <v>246</v>
      </c>
      <c r="M254" s="124" t="s">
        <v>13</v>
      </c>
      <c r="N254" s="126" t="s">
        <v>227</v>
      </c>
      <c r="O254" s="127">
        <v>121.00000000000003</v>
      </c>
      <c r="P254" s="170"/>
      <c r="Q254" s="170"/>
      <c r="R254" s="170"/>
      <c r="S254" s="170"/>
      <c r="T254" s="128">
        <v>4</v>
      </c>
      <c r="U254" s="127">
        <v>21</v>
      </c>
      <c r="V254" s="194"/>
      <c r="W254" s="194"/>
      <c r="X254" s="194"/>
      <c r="Y254" s="194"/>
      <c r="Z254" s="194"/>
      <c r="AA254" s="194"/>
      <c r="AB254" s="194"/>
      <c r="AC254" s="194"/>
      <c r="AD254" s="194"/>
      <c r="AE254" s="194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</row>
    <row r="255" spans="1:60" x14ac:dyDescent="0.25">
      <c r="A255" s="123" t="s">
        <v>461</v>
      </c>
      <c r="B255" s="124">
        <v>64</v>
      </c>
      <c r="C255" s="124" t="s">
        <v>145</v>
      </c>
      <c r="D255" s="124" t="s">
        <v>601</v>
      </c>
      <c r="E255" s="124" t="s">
        <v>602</v>
      </c>
      <c r="F255" s="124"/>
      <c r="G255" s="124"/>
      <c r="H255" s="124"/>
      <c r="I255" s="124" t="s">
        <v>114</v>
      </c>
      <c r="J255" s="124" t="s">
        <v>603</v>
      </c>
      <c r="K255" s="125">
        <v>2006</v>
      </c>
      <c r="L255" s="125" t="s">
        <v>547</v>
      </c>
      <c r="M255" s="124" t="s">
        <v>13</v>
      </c>
      <c r="N255" s="126" t="s">
        <v>227</v>
      </c>
      <c r="O255" s="127">
        <v>139.99999999999997</v>
      </c>
      <c r="P255" s="170"/>
      <c r="Q255" s="170"/>
      <c r="R255" s="170"/>
      <c r="S255" s="170"/>
      <c r="T255" s="128">
        <v>5</v>
      </c>
      <c r="U255" s="127">
        <v>19</v>
      </c>
      <c r="V255" s="194"/>
      <c r="W255" s="194"/>
      <c r="X255" s="194"/>
      <c r="Y255" s="194"/>
      <c r="Z255" s="194"/>
      <c r="AA255" s="194"/>
      <c r="AB255" s="194"/>
      <c r="AC255" s="194"/>
      <c r="AD255" s="194"/>
      <c r="AE255" s="194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</row>
    <row r="256" spans="1:60" x14ac:dyDescent="0.25">
      <c r="A256" s="123" t="s">
        <v>461</v>
      </c>
      <c r="B256" s="124">
        <v>62</v>
      </c>
      <c r="C256" s="124" t="s">
        <v>297</v>
      </c>
      <c r="D256" s="124" t="s">
        <v>399</v>
      </c>
      <c r="E256" s="124" t="s">
        <v>113</v>
      </c>
      <c r="F256" s="124">
        <v>35</v>
      </c>
      <c r="G256" s="124"/>
      <c r="H256" s="124"/>
      <c r="I256" s="124" t="s">
        <v>595</v>
      </c>
      <c r="J256" s="124" t="s">
        <v>596</v>
      </c>
      <c r="K256" s="125">
        <v>2005</v>
      </c>
      <c r="L256" s="125" t="s">
        <v>246</v>
      </c>
      <c r="M256" s="124" t="s">
        <v>13</v>
      </c>
      <c r="N256" s="126" t="s">
        <v>227</v>
      </c>
      <c r="O256" s="127">
        <v>217</v>
      </c>
      <c r="P256" s="170"/>
      <c r="Q256" s="170"/>
      <c r="R256" s="170"/>
      <c r="S256" s="170"/>
      <c r="T256" s="128">
        <v>6</v>
      </c>
      <c r="U256" s="127">
        <v>17</v>
      </c>
      <c r="V256" s="194"/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</row>
    <row r="257" spans="1:60" x14ac:dyDescent="0.25">
      <c r="A257" s="123" t="s">
        <v>461</v>
      </c>
      <c r="B257" s="124">
        <v>15</v>
      </c>
      <c r="C257" s="124" t="s">
        <v>65</v>
      </c>
      <c r="D257" s="124" t="s">
        <v>9</v>
      </c>
      <c r="E257" s="124" t="s">
        <v>10</v>
      </c>
      <c r="F257" s="124"/>
      <c r="G257" s="124"/>
      <c r="H257" s="124"/>
      <c r="I257" s="124" t="s">
        <v>114</v>
      </c>
      <c r="J257" s="124" t="s">
        <v>12</v>
      </c>
      <c r="K257" s="125">
        <v>1998</v>
      </c>
      <c r="L257" s="125" t="s">
        <v>226</v>
      </c>
      <c r="M257" s="124" t="s">
        <v>13</v>
      </c>
      <c r="N257" s="126" t="s">
        <v>227</v>
      </c>
      <c r="O257" s="127">
        <v>279</v>
      </c>
      <c r="P257" s="170"/>
      <c r="Q257" s="170"/>
      <c r="R257" s="170"/>
      <c r="S257" s="170"/>
      <c r="T257" s="128">
        <v>7</v>
      </c>
      <c r="U257" s="127">
        <v>15</v>
      </c>
      <c r="V257" s="194"/>
      <c r="W257" s="194"/>
      <c r="X257" s="194"/>
      <c r="Y257" s="194"/>
      <c r="Z257" s="194"/>
      <c r="AA257" s="194"/>
      <c r="AB257" s="194"/>
      <c r="AC257" s="194"/>
      <c r="AD257" s="194"/>
      <c r="AE257" s="194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</row>
    <row r="258" spans="1:60" x14ac:dyDescent="0.25">
      <c r="A258" s="123" t="s">
        <v>461</v>
      </c>
      <c r="B258" s="124">
        <v>63</v>
      </c>
      <c r="C258" s="124" t="s">
        <v>597</v>
      </c>
      <c r="D258" s="124" t="s">
        <v>598</v>
      </c>
      <c r="E258" s="124" t="s">
        <v>599</v>
      </c>
      <c r="F258" s="124"/>
      <c r="G258" s="124"/>
      <c r="H258" s="124"/>
      <c r="I258" s="124" t="s">
        <v>114</v>
      </c>
      <c r="J258" s="124" t="s">
        <v>600</v>
      </c>
      <c r="K258" s="125">
        <v>2004</v>
      </c>
      <c r="L258" s="125" t="s">
        <v>246</v>
      </c>
      <c r="M258" s="124" t="s">
        <v>13</v>
      </c>
      <c r="N258" s="126" t="s">
        <v>227</v>
      </c>
      <c r="O258" s="127">
        <v>299</v>
      </c>
      <c r="P258" s="170"/>
      <c r="Q258" s="170"/>
      <c r="R258" s="170"/>
      <c r="S258" s="170"/>
      <c r="T258" s="128">
        <v>8</v>
      </c>
      <c r="U258" s="127">
        <v>14</v>
      </c>
      <c r="V258" s="194"/>
      <c r="W258" s="194"/>
      <c r="X258" s="194"/>
      <c r="Y258" s="194"/>
      <c r="Z258" s="194"/>
      <c r="AA258" s="194"/>
      <c r="AB258" s="194"/>
      <c r="AC258" s="194"/>
      <c r="AD258" s="194"/>
      <c r="AE258" s="194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</row>
    <row r="259" spans="1:60" x14ac:dyDescent="0.25">
      <c r="A259" s="130" t="s">
        <v>465</v>
      </c>
      <c r="B259" s="131">
        <v>8</v>
      </c>
      <c r="C259" s="131" t="s">
        <v>45</v>
      </c>
      <c r="D259" s="131" t="s">
        <v>46</v>
      </c>
      <c r="E259" s="131" t="s">
        <v>47</v>
      </c>
      <c r="F259" s="131"/>
      <c r="G259" s="131"/>
      <c r="H259" s="131"/>
      <c r="I259" s="131" t="s">
        <v>48</v>
      </c>
      <c r="J259" s="131" t="s">
        <v>49</v>
      </c>
      <c r="K259" s="132">
        <v>1937</v>
      </c>
      <c r="L259" s="132" t="s">
        <v>226</v>
      </c>
      <c r="M259" s="133" t="s">
        <v>25</v>
      </c>
      <c r="N259" s="134" t="s">
        <v>235</v>
      </c>
      <c r="O259" s="135">
        <v>194</v>
      </c>
      <c r="P259" s="170"/>
      <c r="Q259" s="170"/>
      <c r="R259" s="170"/>
      <c r="S259" s="170"/>
      <c r="T259" s="166"/>
      <c r="U259" s="166"/>
      <c r="V259" s="136">
        <v>1</v>
      </c>
      <c r="W259" s="135">
        <v>31</v>
      </c>
      <c r="X259" s="166"/>
      <c r="Y259" s="166"/>
      <c r="Z259" s="166"/>
      <c r="AA259" s="166"/>
      <c r="AB259" s="166"/>
      <c r="AC259" s="166"/>
      <c r="AD259" s="166"/>
      <c r="AE259" s="166"/>
      <c r="AF259" s="117"/>
      <c r="AG259" s="117"/>
      <c r="AH259" s="117"/>
    </row>
    <row r="260" spans="1:60" x14ac:dyDescent="0.25">
      <c r="A260" s="130" t="s">
        <v>465</v>
      </c>
      <c r="B260" s="131">
        <v>3</v>
      </c>
      <c r="C260" s="131" t="s">
        <v>20</v>
      </c>
      <c r="D260" s="131" t="s">
        <v>21</v>
      </c>
      <c r="E260" s="131" t="s">
        <v>22</v>
      </c>
      <c r="F260" s="131"/>
      <c r="G260" s="131"/>
      <c r="H260" s="131"/>
      <c r="I260" s="131" t="s">
        <v>23</v>
      </c>
      <c r="J260" s="131" t="s">
        <v>24</v>
      </c>
      <c r="K260" s="132">
        <v>1935</v>
      </c>
      <c r="L260" s="132" t="s">
        <v>208</v>
      </c>
      <c r="M260" s="133" t="s">
        <v>25</v>
      </c>
      <c r="N260" s="134" t="s">
        <v>235</v>
      </c>
      <c r="O260" s="135">
        <v>240</v>
      </c>
      <c r="P260" s="170"/>
      <c r="Q260" s="170"/>
      <c r="R260" s="170"/>
      <c r="S260" s="170"/>
      <c r="T260" s="166"/>
      <c r="U260" s="166"/>
      <c r="V260" s="136">
        <v>2</v>
      </c>
      <c r="W260" s="135">
        <v>27</v>
      </c>
      <c r="X260" s="166"/>
      <c r="Y260" s="166"/>
      <c r="Z260" s="166"/>
      <c r="AA260" s="166"/>
      <c r="AB260" s="166"/>
      <c r="AC260" s="166"/>
      <c r="AD260" s="166"/>
      <c r="AE260" s="166"/>
      <c r="AF260" s="117"/>
      <c r="AG260" s="117"/>
      <c r="AH260" s="117"/>
    </row>
    <row r="261" spans="1:60" x14ac:dyDescent="0.25">
      <c r="A261" s="130" t="s">
        <v>465</v>
      </c>
      <c r="B261" s="131">
        <v>7</v>
      </c>
      <c r="C261" s="131" t="s">
        <v>41</v>
      </c>
      <c r="D261" s="131" t="s">
        <v>42</v>
      </c>
      <c r="E261" s="131" t="s">
        <v>28</v>
      </c>
      <c r="F261" s="131"/>
      <c r="G261" s="131"/>
      <c r="H261" s="131"/>
      <c r="I261" s="131" t="s">
        <v>43</v>
      </c>
      <c r="J261" s="131">
        <v>175</v>
      </c>
      <c r="K261" s="132">
        <v>1955</v>
      </c>
      <c r="L261" s="132" t="s">
        <v>617</v>
      </c>
      <c r="M261" s="133" t="s">
        <v>44</v>
      </c>
      <c r="N261" s="134" t="s">
        <v>222</v>
      </c>
      <c r="O261" s="135">
        <v>1391</v>
      </c>
      <c r="P261" s="170"/>
      <c r="Q261" s="170"/>
      <c r="R261" s="170"/>
      <c r="S261" s="170"/>
      <c r="T261" s="166"/>
      <c r="U261" s="166"/>
      <c r="V261" s="136">
        <v>1</v>
      </c>
      <c r="W261" s="135">
        <v>31</v>
      </c>
      <c r="X261" s="166"/>
      <c r="Y261" s="166"/>
      <c r="Z261" s="166"/>
      <c r="AA261" s="166"/>
      <c r="AB261" s="166"/>
      <c r="AC261" s="166"/>
      <c r="AD261" s="166"/>
      <c r="AE261" s="166"/>
      <c r="AF261" s="117"/>
      <c r="AG261" s="117"/>
      <c r="AH261" s="117"/>
    </row>
    <row r="262" spans="1:60" x14ac:dyDescent="0.25">
      <c r="A262" s="130" t="s">
        <v>465</v>
      </c>
      <c r="B262" s="131">
        <v>6</v>
      </c>
      <c r="C262" s="131" t="s">
        <v>36</v>
      </c>
      <c r="D262" s="131" t="s">
        <v>37</v>
      </c>
      <c r="E262" s="131" t="s">
        <v>38</v>
      </c>
      <c r="F262" s="131"/>
      <c r="G262" s="131"/>
      <c r="H262" s="131"/>
      <c r="I262" s="131" t="s">
        <v>39</v>
      </c>
      <c r="J262" s="131">
        <v>175</v>
      </c>
      <c r="K262" s="132">
        <v>1969</v>
      </c>
      <c r="L262" s="132" t="s">
        <v>208</v>
      </c>
      <c r="M262" s="133" t="s">
        <v>40</v>
      </c>
      <c r="N262" s="134" t="s">
        <v>614</v>
      </c>
      <c r="O262" s="135">
        <v>294</v>
      </c>
      <c r="P262" s="170"/>
      <c r="Q262" s="170"/>
      <c r="R262" s="170"/>
      <c r="S262" s="170"/>
      <c r="T262" s="166"/>
      <c r="U262" s="166"/>
      <c r="V262" s="136">
        <v>1</v>
      </c>
      <c r="W262" s="135">
        <v>31</v>
      </c>
      <c r="X262" s="166"/>
      <c r="Y262" s="166"/>
      <c r="Z262" s="166"/>
      <c r="AA262" s="166"/>
      <c r="AB262" s="166"/>
      <c r="AC262" s="166"/>
      <c r="AD262" s="166"/>
      <c r="AE262" s="166"/>
      <c r="AF262" s="117"/>
      <c r="AG262" s="117"/>
      <c r="AH262" s="117"/>
    </row>
    <row r="263" spans="1:60" x14ac:dyDescent="0.25">
      <c r="A263" s="130" t="s">
        <v>465</v>
      </c>
      <c r="B263" s="131">
        <v>21</v>
      </c>
      <c r="C263" s="131" t="s">
        <v>90</v>
      </c>
      <c r="D263" s="131" t="s">
        <v>91</v>
      </c>
      <c r="E263" s="131" t="s">
        <v>92</v>
      </c>
      <c r="F263" s="131"/>
      <c r="G263" s="131"/>
      <c r="H263" s="131" t="s">
        <v>947</v>
      </c>
      <c r="I263" s="131" t="s">
        <v>93</v>
      </c>
      <c r="J263" s="131" t="s">
        <v>94</v>
      </c>
      <c r="K263" s="132">
        <v>1976</v>
      </c>
      <c r="L263" s="132" t="s">
        <v>617</v>
      </c>
      <c r="M263" s="133" t="s">
        <v>95</v>
      </c>
      <c r="N263" s="134" t="s">
        <v>209</v>
      </c>
      <c r="O263" s="135">
        <v>1393</v>
      </c>
      <c r="P263" s="170"/>
      <c r="Q263" s="170"/>
      <c r="R263" s="170"/>
      <c r="S263" s="170"/>
      <c r="T263" s="166"/>
      <c r="U263" s="166"/>
      <c r="V263" s="136">
        <v>1</v>
      </c>
      <c r="W263" s="135">
        <v>31</v>
      </c>
      <c r="X263" s="166"/>
      <c r="Y263" s="166"/>
      <c r="Z263" s="166"/>
      <c r="AA263" s="166"/>
      <c r="AB263" s="166"/>
      <c r="AC263" s="166"/>
      <c r="AD263" s="166"/>
      <c r="AE263" s="166"/>
      <c r="AF263" s="117"/>
      <c r="AG263" s="117"/>
      <c r="AH263" s="117"/>
    </row>
    <row r="264" spans="1:60" x14ac:dyDescent="0.25">
      <c r="A264" s="130" t="s">
        <v>465</v>
      </c>
      <c r="B264" s="131">
        <v>24</v>
      </c>
      <c r="C264" s="131" t="s">
        <v>103</v>
      </c>
      <c r="D264" s="131" t="s">
        <v>104</v>
      </c>
      <c r="E264" s="131" t="s">
        <v>16</v>
      </c>
      <c r="F264" s="131"/>
      <c r="G264" s="131"/>
      <c r="H264" s="131"/>
      <c r="I264" s="131" t="s">
        <v>105</v>
      </c>
      <c r="J264" s="131" t="s">
        <v>106</v>
      </c>
      <c r="K264" s="132">
        <v>1976</v>
      </c>
      <c r="L264" s="132" t="s">
        <v>246</v>
      </c>
      <c r="M264" s="133" t="s">
        <v>95</v>
      </c>
      <c r="N264" s="134" t="s">
        <v>209</v>
      </c>
      <c r="O264" s="135">
        <v>2158</v>
      </c>
      <c r="P264" s="170"/>
      <c r="Q264" s="170"/>
      <c r="R264" s="170"/>
      <c r="S264" s="170"/>
      <c r="T264" s="166"/>
      <c r="U264" s="166"/>
      <c r="V264" s="136">
        <v>2</v>
      </c>
      <c r="W264" s="135">
        <v>27</v>
      </c>
      <c r="X264" s="166"/>
      <c r="Y264" s="166"/>
      <c r="Z264" s="166"/>
      <c r="AA264" s="166"/>
      <c r="AB264" s="166"/>
      <c r="AC264" s="166"/>
      <c r="AD264" s="166"/>
      <c r="AE264" s="166"/>
      <c r="AF264" s="117"/>
      <c r="AG264" s="117"/>
      <c r="AH264" s="117"/>
    </row>
    <row r="265" spans="1:60" x14ac:dyDescent="0.25">
      <c r="A265" s="130" t="s">
        <v>465</v>
      </c>
      <c r="B265" s="131">
        <v>12</v>
      </c>
      <c r="C265" s="131" t="s">
        <v>55</v>
      </c>
      <c r="D265" s="131" t="s">
        <v>56</v>
      </c>
      <c r="E265" s="131" t="s">
        <v>57</v>
      </c>
      <c r="F265" s="131"/>
      <c r="G265" s="131"/>
      <c r="H265" s="131"/>
      <c r="I265" s="131" t="s">
        <v>58</v>
      </c>
      <c r="J265" s="131" t="s">
        <v>59</v>
      </c>
      <c r="K265" s="132">
        <v>1981</v>
      </c>
      <c r="L265" s="132" t="s">
        <v>201</v>
      </c>
      <c r="M265" s="133" t="s">
        <v>60</v>
      </c>
      <c r="N265" s="134" t="s">
        <v>259</v>
      </c>
      <c r="O265" s="135">
        <v>65</v>
      </c>
      <c r="P265" s="170"/>
      <c r="Q265" s="170"/>
      <c r="R265" s="170"/>
      <c r="S265" s="170"/>
      <c r="T265" s="166"/>
      <c r="U265" s="166"/>
      <c r="V265" s="136">
        <v>1</v>
      </c>
      <c r="W265" s="135">
        <v>31</v>
      </c>
      <c r="X265" s="166"/>
      <c r="Y265" s="166"/>
      <c r="Z265" s="166"/>
      <c r="AA265" s="166"/>
      <c r="AB265" s="166"/>
      <c r="AC265" s="166"/>
      <c r="AD265" s="166"/>
      <c r="AE265" s="166"/>
      <c r="AF265" s="117"/>
      <c r="AG265" s="117"/>
      <c r="AH265" s="117"/>
    </row>
    <row r="266" spans="1:60" x14ac:dyDescent="0.25">
      <c r="A266" s="130" t="s">
        <v>465</v>
      </c>
      <c r="B266" s="131">
        <v>43</v>
      </c>
      <c r="C266" s="131" t="s">
        <v>173</v>
      </c>
      <c r="D266" s="131" t="s">
        <v>174</v>
      </c>
      <c r="E266" s="131" t="s">
        <v>175</v>
      </c>
      <c r="F266" s="131"/>
      <c r="G266" s="131"/>
      <c r="H266" s="131" t="s">
        <v>947</v>
      </c>
      <c r="I266" s="131" t="s">
        <v>93</v>
      </c>
      <c r="J266" s="131" t="s">
        <v>176</v>
      </c>
      <c r="K266" s="132">
        <v>1989</v>
      </c>
      <c r="L266" s="132" t="s">
        <v>617</v>
      </c>
      <c r="M266" s="133" t="s">
        <v>60</v>
      </c>
      <c r="N266" s="134" t="s">
        <v>259</v>
      </c>
      <c r="O266" s="135">
        <v>7000</v>
      </c>
      <c r="P266" s="170"/>
      <c r="Q266" s="170"/>
      <c r="R266" s="170"/>
      <c r="S266" s="170"/>
      <c r="T266" s="166"/>
      <c r="U266" s="166"/>
      <c r="V266" s="136">
        <v>2</v>
      </c>
      <c r="W266" s="135">
        <v>27</v>
      </c>
      <c r="X266" s="166"/>
      <c r="Y266" s="166"/>
      <c r="Z266" s="166"/>
      <c r="AA266" s="166"/>
      <c r="AB266" s="166"/>
      <c r="AC266" s="166"/>
      <c r="AD266" s="166"/>
      <c r="AE266" s="166"/>
      <c r="AF266" s="117"/>
      <c r="AG266" s="117"/>
      <c r="AH266" s="117"/>
    </row>
    <row r="267" spans="1:60" x14ac:dyDescent="0.25">
      <c r="A267" s="130" t="s">
        <v>465</v>
      </c>
      <c r="B267" s="131">
        <v>44</v>
      </c>
      <c r="C267" s="131" t="s">
        <v>177</v>
      </c>
      <c r="D267" s="131" t="s">
        <v>174</v>
      </c>
      <c r="E267" s="131" t="s">
        <v>178</v>
      </c>
      <c r="F267" s="131"/>
      <c r="G267" s="131"/>
      <c r="H267" s="131"/>
      <c r="I267" s="131" t="s">
        <v>179</v>
      </c>
      <c r="J267" s="131" t="s">
        <v>180</v>
      </c>
      <c r="K267" s="132">
        <v>1942</v>
      </c>
      <c r="L267" s="132" t="s">
        <v>617</v>
      </c>
      <c r="M267" s="133" t="s">
        <v>181</v>
      </c>
      <c r="N267" s="134" t="s">
        <v>263</v>
      </c>
      <c r="O267" s="135">
        <v>399</v>
      </c>
      <c r="P267" s="170"/>
      <c r="Q267" s="170"/>
      <c r="R267" s="170"/>
      <c r="S267" s="170"/>
      <c r="T267" s="166"/>
      <c r="U267" s="166"/>
      <c r="V267" s="136">
        <v>1</v>
      </c>
      <c r="W267" s="135">
        <v>31</v>
      </c>
      <c r="X267" s="166"/>
      <c r="Y267" s="166"/>
      <c r="Z267" s="166"/>
      <c r="AA267" s="166"/>
      <c r="AB267" s="166"/>
      <c r="AC267" s="166"/>
      <c r="AD267" s="166"/>
      <c r="AE267" s="166"/>
      <c r="AF267" s="117"/>
      <c r="AG267" s="117"/>
      <c r="AH267" s="117"/>
    </row>
    <row r="268" spans="1:60" x14ac:dyDescent="0.25">
      <c r="A268" s="130" t="s">
        <v>465</v>
      </c>
      <c r="B268" s="131">
        <v>17</v>
      </c>
      <c r="C268" s="131" t="s">
        <v>77</v>
      </c>
      <c r="D268" s="131" t="s">
        <v>78</v>
      </c>
      <c r="E268" s="131" t="s">
        <v>79</v>
      </c>
      <c r="F268" s="131"/>
      <c r="G268" s="131"/>
      <c r="H268" s="131"/>
      <c r="I268" s="131" t="s">
        <v>80</v>
      </c>
      <c r="J268" s="131">
        <v>600</v>
      </c>
      <c r="K268" s="132">
        <v>1959</v>
      </c>
      <c r="L268" s="132" t="s">
        <v>197</v>
      </c>
      <c r="M268" s="133" t="s">
        <v>81</v>
      </c>
      <c r="N268" s="134" t="s">
        <v>200</v>
      </c>
      <c r="O268" s="135">
        <v>121</v>
      </c>
      <c r="P268" s="170"/>
      <c r="Q268" s="170"/>
      <c r="R268" s="170"/>
      <c r="S268" s="170"/>
      <c r="T268" s="166"/>
      <c r="U268" s="166"/>
      <c r="V268" s="136">
        <v>1</v>
      </c>
      <c r="W268" s="135">
        <v>31</v>
      </c>
      <c r="X268" s="166"/>
      <c r="Y268" s="166"/>
      <c r="Z268" s="166"/>
      <c r="AA268" s="166"/>
      <c r="AB268" s="166"/>
      <c r="AC268" s="166"/>
      <c r="AD268" s="166"/>
      <c r="AE268" s="166"/>
      <c r="AF268" s="117"/>
      <c r="AG268" s="117"/>
      <c r="AH268" s="117"/>
    </row>
    <row r="269" spans="1:60" x14ac:dyDescent="0.25">
      <c r="A269" s="130" t="s">
        <v>465</v>
      </c>
      <c r="B269" s="131">
        <v>30</v>
      </c>
      <c r="C269" s="131" t="s">
        <v>123</v>
      </c>
      <c r="D269" s="131" t="s">
        <v>124</v>
      </c>
      <c r="E269" s="131" t="s">
        <v>125</v>
      </c>
      <c r="F269" s="131"/>
      <c r="G269" s="131"/>
      <c r="H269" s="131"/>
      <c r="I269" s="131" t="s">
        <v>126</v>
      </c>
      <c r="J269" s="131" t="s">
        <v>127</v>
      </c>
      <c r="K269" s="132">
        <v>1958</v>
      </c>
      <c r="L269" s="132" t="s">
        <v>201</v>
      </c>
      <c r="M269" s="133" t="s">
        <v>81</v>
      </c>
      <c r="N269" s="134" t="s">
        <v>200</v>
      </c>
      <c r="O269" s="135">
        <v>158</v>
      </c>
      <c r="P269" s="170"/>
      <c r="Q269" s="170"/>
      <c r="R269" s="170"/>
      <c r="S269" s="170"/>
      <c r="T269" s="166"/>
      <c r="U269" s="166"/>
      <c r="V269" s="136">
        <v>2</v>
      </c>
      <c r="W269" s="135">
        <v>27</v>
      </c>
      <c r="X269" s="166"/>
      <c r="Y269" s="166"/>
      <c r="Z269" s="166"/>
      <c r="AA269" s="166"/>
      <c r="AB269" s="166"/>
      <c r="AC269" s="166"/>
      <c r="AD269" s="166"/>
      <c r="AE269" s="166"/>
      <c r="AF269" s="117"/>
      <c r="AG269" s="117"/>
      <c r="AH269" s="117"/>
    </row>
    <row r="270" spans="1:60" x14ac:dyDescent="0.25">
      <c r="A270" s="130" t="s">
        <v>465</v>
      </c>
      <c r="B270" s="131">
        <v>4</v>
      </c>
      <c r="C270" s="131" t="s">
        <v>26</v>
      </c>
      <c r="D270" s="131" t="s">
        <v>27</v>
      </c>
      <c r="E270" s="131" t="s">
        <v>28</v>
      </c>
      <c r="F270" s="131"/>
      <c r="G270" s="131"/>
      <c r="H270" s="131"/>
      <c r="I270" s="131" t="s">
        <v>17</v>
      </c>
      <c r="J270" s="131" t="s">
        <v>29</v>
      </c>
      <c r="K270" s="132">
        <v>1969</v>
      </c>
      <c r="L270" s="132" t="s">
        <v>208</v>
      </c>
      <c r="M270" s="133" t="s">
        <v>30</v>
      </c>
      <c r="N270" s="134" t="s">
        <v>204</v>
      </c>
      <c r="O270" s="135">
        <v>65</v>
      </c>
      <c r="P270" s="170"/>
      <c r="Q270" s="170"/>
      <c r="R270" s="170"/>
      <c r="S270" s="170"/>
      <c r="T270" s="166"/>
      <c r="U270" s="166"/>
      <c r="V270" s="136">
        <v>1</v>
      </c>
      <c r="W270" s="135">
        <v>31</v>
      </c>
      <c r="X270" s="166"/>
      <c r="Y270" s="166"/>
      <c r="Z270" s="166"/>
      <c r="AA270" s="166"/>
      <c r="AB270" s="166"/>
      <c r="AC270" s="166"/>
      <c r="AD270" s="166"/>
      <c r="AE270" s="166"/>
      <c r="AF270" s="117"/>
      <c r="AG270" s="117"/>
      <c r="AH270" s="117"/>
    </row>
    <row r="271" spans="1:60" x14ac:dyDescent="0.25">
      <c r="A271" s="130" t="s">
        <v>465</v>
      </c>
      <c r="B271" s="131">
        <v>32</v>
      </c>
      <c r="C271" s="131" t="s">
        <v>133</v>
      </c>
      <c r="D271" s="131" t="s">
        <v>134</v>
      </c>
      <c r="E271" s="131" t="s">
        <v>135</v>
      </c>
      <c r="F271" s="131">
        <v>35</v>
      </c>
      <c r="G271" s="131"/>
      <c r="H271" s="131"/>
      <c r="I271" s="131" t="s">
        <v>136</v>
      </c>
      <c r="J271" s="131" t="s">
        <v>137</v>
      </c>
      <c r="K271" s="132">
        <v>1968</v>
      </c>
      <c r="L271" s="132" t="s">
        <v>201</v>
      </c>
      <c r="M271" s="133" t="s">
        <v>30</v>
      </c>
      <c r="N271" s="134" t="s">
        <v>204</v>
      </c>
      <c r="O271" s="135">
        <v>80</v>
      </c>
      <c r="P271" s="170"/>
      <c r="Q271" s="170"/>
      <c r="R271" s="170"/>
      <c r="S271" s="170"/>
      <c r="T271" s="166"/>
      <c r="U271" s="166"/>
      <c r="V271" s="136">
        <v>2</v>
      </c>
      <c r="W271" s="135">
        <v>27</v>
      </c>
      <c r="X271" s="166"/>
      <c r="Y271" s="166"/>
      <c r="Z271" s="166"/>
      <c r="AA271" s="166"/>
      <c r="AB271" s="166"/>
      <c r="AC271" s="166"/>
      <c r="AD271" s="166"/>
      <c r="AE271" s="166"/>
      <c r="AF271" s="117"/>
      <c r="AG271" s="117"/>
      <c r="AH271" s="117"/>
    </row>
    <row r="272" spans="1:60" x14ac:dyDescent="0.25">
      <c r="A272" s="130" t="s">
        <v>465</v>
      </c>
      <c r="B272" s="131">
        <v>33</v>
      </c>
      <c r="C272" s="131" t="s">
        <v>138</v>
      </c>
      <c r="D272" s="131" t="s">
        <v>139</v>
      </c>
      <c r="E272" s="131" t="s">
        <v>16</v>
      </c>
      <c r="F272" s="131"/>
      <c r="G272" s="131"/>
      <c r="H272" s="131"/>
      <c r="I272" s="131" t="s">
        <v>33</v>
      </c>
      <c r="J272" s="131" t="s">
        <v>140</v>
      </c>
      <c r="K272" s="132">
        <v>1968</v>
      </c>
      <c r="L272" s="132" t="s">
        <v>617</v>
      </c>
      <c r="M272" s="133" t="s">
        <v>30</v>
      </c>
      <c r="N272" s="134" t="s">
        <v>204</v>
      </c>
      <c r="O272" s="135">
        <v>88</v>
      </c>
      <c r="P272" s="170"/>
      <c r="Q272" s="170"/>
      <c r="R272" s="170"/>
      <c r="S272" s="170"/>
      <c r="T272" s="166"/>
      <c r="U272" s="166"/>
      <c r="V272" s="136">
        <v>3</v>
      </c>
      <c r="W272" s="135">
        <v>24</v>
      </c>
      <c r="X272" s="166"/>
      <c r="Y272" s="166"/>
      <c r="Z272" s="166"/>
      <c r="AA272" s="166"/>
      <c r="AB272" s="166"/>
      <c r="AC272" s="166"/>
      <c r="AD272" s="166"/>
      <c r="AE272" s="166"/>
      <c r="AF272" s="117"/>
      <c r="AG272" s="117"/>
      <c r="AH272" s="117"/>
    </row>
    <row r="273" spans="1:34" x14ac:dyDescent="0.25">
      <c r="A273" s="130" t="s">
        <v>465</v>
      </c>
      <c r="B273" s="131">
        <v>31</v>
      </c>
      <c r="C273" s="131" t="s">
        <v>128</v>
      </c>
      <c r="D273" s="131" t="s">
        <v>129</v>
      </c>
      <c r="E273" s="131" t="s">
        <v>130</v>
      </c>
      <c r="F273" s="131"/>
      <c r="G273" s="131"/>
      <c r="H273" s="131"/>
      <c r="I273" s="131" t="s">
        <v>131</v>
      </c>
      <c r="J273" s="131" t="s">
        <v>132</v>
      </c>
      <c r="K273" s="132">
        <v>1968</v>
      </c>
      <c r="L273" s="132" t="s">
        <v>617</v>
      </c>
      <c r="M273" s="133" t="s">
        <v>30</v>
      </c>
      <c r="N273" s="134" t="s">
        <v>204</v>
      </c>
      <c r="O273" s="135">
        <v>208</v>
      </c>
      <c r="P273" s="170"/>
      <c r="Q273" s="170"/>
      <c r="R273" s="170"/>
      <c r="S273" s="170"/>
      <c r="T273" s="166"/>
      <c r="U273" s="166"/>
      <c r="V273" s="136">
        <v>4</v>
      </c>
      <c r="W273" s="135">
        <v>21</v>
      </c>
      <c r="X273" s="166"/>
      <c r="Y273" s="166"/>
      <c r="Z273" s="166"/>
      <c r="AA273" s="166"/>
      <c r="AB273" s="166"/>
      <c r="AC273" s="166"/>
      <c r="AD273" s="166"/>
      <c r="AE273" s="166"/>
      <c r="AF273" s="117"/>
      <c r="AG273" s="117"/>
      <c r="AH273" s="117"/>
    </row>
    <row r="274" spans="1:34" x14ac:dyDescent="0.25">
      <c r="A274" s="130" t="s">
        <v>465</v>
      </c>
      <c r="B274" s="131">
        <v>25</v>
      </c>
      <c r="C274" s="131" t="s">
        <v>107</v>
      </c>
      <c r="D274" s="131" t="s">
        <v>108</v>
      </c>
      <c r="E274" s="131" t="s">
        <v>109</v>
      </c>
      <c r="F274" s="131"/>
      <c r="G274" s="131"/>
      <c r="H274" s="131"/>
      <c r="I274" s="131" t="s">
        <v>110</v>
      </c>
      <c r="J274" s="131">
        <v>750</v>
      </c>
      <c r="K274" s="132">
        <v>1977</v>
      </c>
      <c r="L274" s="132" t="s">
        <v>617</v>
      </c>
      <c r="M274" s="133" t="s">
        <v>19</v>
      </c>
      <c r="N274" s="134" t="s">
        <v>202</v>
      </c>
      <c r="O274" s="135">
        <v>50</v>
      </c>
      <c r="P274" s="170"/>
      <c r="Q274" s="170"/>
      <c r="R274" s="170"/>
      <c r="S274" s="170"/>
      <c r="T274" s="166"/>
      <c r="U274" s="166"/>
      <c r="V274" s="136">
        <v>1</v>
      </c>
      <c r="W274" s="135">
        <v>31</v>
      </c>
      <c r="X274" s="166"/>
      <c r="Y274" s="166"/>
      <c r="Z274" s="166"/>
      <c r="AA274" s="166"/>
      <c r="AB274" s="166"/>
      <c r="AC274" s="166"/>
      <c r="AD274" s="166"/>
      <c r="AE274" s="166"/>
      <c r="AF274" s="117"/>
      <c r="AG274" s="117"/>
      <c r="AH274" s="117"/>
    </row>
    <row r="275" spans="1:34" x14ac:dyDescent="0.25">
      <c r="A275" s="130" t="s">
        <v>465</v>
      </c>
      <c r="B275" s="131">
        <v>13</v>
      </c>
      <c r="C275" s="131" t="s">
        <v>61</v>
      </c>
      <c r="D275" s="131" t="s">
        <v>62</v>
      </c>
      <c r="E275" s="131" t="s">
        <v>63</v>
      </c>
      <c r="F275" s="131"/>
      <c r="G275" s="131"/>
      <c r="H275" s="131"/>
      <c r="I275" s="131" t="s">
        <v>17</v>
      </c>
      <c r="J275" s="131" t="s">
        <v>64</v>
      </c>
      <c r="K275" s="132">
        <v>1979</v>
      </c>
      <c r="L275" s="132" t="s">
        <v>226</v>
      </c>
      <c r="M275" s="133" t="s">
        <v>19</v>
      </c>
      <c r="N275" s="134" t="s">
        <v>202</v>
      </c>
      <c r="O275" s="135">
        <v>137</v>
      </c>
      <c r="P275" s="170"/>
      <c r="Q275" s="170"/>
      <c r="R275" s="170"/>
      <c r="S275" s="170"/>
      <c r="T275" s="166"/>
      <c r="U275" s="166"/>
      <c r="V275" s="136">
        <v>2</v>
      </c>
      <c r="W275" s="135">
        <v>27</v>
      </c>
      <c r="X275" s="166"/>
      <c r="Y275" s="166"/>
      <c r="Z275" s="166"/>
      <c r="AA275" s="166"/>
      <c r="AB275" s="166"/>
      <c r="AC275" s="166"/>
      <c r="AD275" s="166"/>
      <c r="AE275" s="166"/>
      <c r="AF275" s="117"/>
      <c r="AG275" s="117"/>
      <c r="AH275" s="117"/>
    </row>
    <row r="276" spans="1:34" x14ac:dyDescent="0.25">
      <c r="A276" s="130" t="s">
        <v>465</v>
      </c>
      <c r="B276" s="131">
        <v>9</v>
      </c>
      <c r="C276" s="131" t="s">
        <v>50</v>
      </c>
      <c r="D276" s="131" t="s">
        <v>51</v>
      </c>
      <c r="E276" s="131" t="s">
        <v>52</v>
      </c>
      <c r="F276" s="131"/>
      <c r="G276" s="131"/>
      <c r="H276" s="131"/>
      <c r="I276" s="131" t="s">
        <v>53</v>
      </c>
      <c r="J276" s="131" t="s">
        <v>54</v>
      </c>
      <c r="K276" s="132">
        <v>1977</v>
      </c>
      <c r="L276" s="132" t="s">
        <v>226</v>
      </c>
      <c r="M276" s="133" t="s">
        <v>19</v>
      </c>
      <c r="N276" s="134" t="s">
        <v>202</v>
      </c>
      <c r="O276" s="135">
        <v>175</v>
      </c>
      <c r="P276" s="170"/>
      <c r="Q276" s="170"/>
      <c r="R276" s="170"/>
      <c r="S276" s="170"/>
      <c r="T276" s="166"/>
      <c r="U276" s="166"/>
      <c r="V276" s="136">
        <v>3</v>
      </c>
      <c r="W276" s="135">
        <v>24</v>
      </c>
      <c r="X276" s="166"/>
      <c r="Y276" s="166"/>
      <c r="Z276" s="166"/>
      <c r="AA276" s="166"/>
      <c r="AB276" s="166"/>
      <c r="AC276" s="166"/>
      <c r="AD276" s="166"/>
      <c r="AE276" s="166"/>
      <c r="AF276" s="117"/>
      <c r="AG276" s="117"/>
      <c r="AH276" s="117"/>
    </row>
    <row r="277" spans="1:34" x14ac:dyDescent="0.25">
      <c r="A277" s="130" t="s">
        <v>465</v>
      </c>
      <c r="B277" s="131">
        <v>37</v>
      </c>
      <c r="C277" s="131" t="s">
        <v>154</v>
      </c>
      <c r="D277" s="131" t="s">
        <v>155</v>
      </c>
      <c r="E277" s="131" t="s">
        <v>156</v>
      </c>
      <c r="F277" s="131"/>
      <c r="G277" s="131"/>
      <c r="H277" s="131"/>
      <c r="I277" s="131" t="s">
        <v>72</v>
      </c>
      <c r="J277" s="131">
        <v>12</v>
      </c>
      <c r="K277" s="132">
        <v>1975</v>
      </c>
      <c r="L277" s="132" t="s">
        <v>617</v>
      </c>
      <c r="M277" s="133" t="s">
        <v>19</v>
      </c>
      <c r="N277" s="134" t="s">
        <v>202</v>
      </c>
      <c r="O277" s="135">
        <v>197</v>
      </c>
      <c r="P277" s="170"/>
      <c r="Q277" s="170"/>
      <c r="R277" s="170"/>
      <c r="S277" s="170"/>
      <c r="T277" s="166"/>
      <c r="U277" s="166"/>
      <c r="V277" s="136">
        <v>4</v>
      </c>
      <c r="W277" s="135">
        <v>21</v>
      </c>
      <c r="X277" s="166"/>
      <c r="Y277" s="166"/>
      <c r="Z277" s="166"/>
      <c r="AA277" s="166"/>
      <c r="AB277" s="166"/>
      <c r="AC277" s="166"/>
      <c r="AD277" s="166"/>
      <c r="AE277" s="166"/>
      <c r="AF277" s="117"/>
      <c r="AG277" s="117"/>
      <c r="AH277" s="117"/>
    </row>
    <row r="278" spans="1:34" x14ac:dyDescent="0.25">
      <c r="A278" s="130" t="s">
        <v>465</v>
      </c>
      <c r="B278" s="131">
        <v>22</v>
      </c>
      <c r="C278" s="131" t="s">
        <v>96</v>
      </c>
      <c r="D278" s="131" t="s">
        <v>97</v>
      </c>
      <c r="E278" s="131" t="s">
        <v>98</v>
      </c>
      <c r="F278" s="131"/>
      <c r="G278" s="131"/>
      <c r="H278" s="131"/>
      <c r="I278" s="131" t="s">
        <v>53</v>
      </c>
      <c r="J278" s="131" t="s">
        <v>99</v>
      </c>
      <c r="K278" s="132">
        <v>1975</v>
      </c>
      <c r="L278" s="132" t="s">
        <v>201</v>
      </c>
      <c r="M278" s="133" t="s">
        <v>19</v>
      </c>
      <c r="N278" s="134" t="s">
        <v>202</v>
      </c>
      <c r="O278" s="135">
        <v>203</v>
      </c>
      <c r="P278" s="170"/>
      <c r="Q278" s="170"/>
      <c r="R278" s="170"/>
      <c r="S278" s="170"/>
      <c r="T278" s="166"/>
      <c r="U278" s="166"/>
      <c r="V278" s="136">
        <v>5</v>
      </c>
      <c r="W278" s="135">
        <v>19</v>
      </c>
      <c r="X278" s="166"/>
      <c r="Y278" s="166"/>
      <c r="Z278" s="166"/>
      <c r="AA278" s="166"/>
      <c r="AB278" s="166"/>
      <c r="AC278" s="166"/>
      <c r="AD278" s="166"/>
      <c r="AE278" s="166"/>
      <c r="AF278" s="117"/>
      <c r="AG278" s="117"/>
      <c r="AH278" s="117"/>
    </row>
    <row r="279" spans="1:34" x14ac:dyDescent="0.25">
      <c r="A279" s="130" t="s">
        <v>465</v>
      </c>
      <c r="B279" s="131">
        <v>2</v>
      </c>
      <c r="C279" s="131" t="s">
        <v>14</v>
      </c>
      <c r="D279" s="131" t="s">
        <v>15</v>
      </c>
      <c r="E279" s="131" t="s">
        <v>16</v>
      </c>
      <c r="F279" s="131"/>
      <c r="G279" s="131"/>
      <c r="H279" s="131"/>
      <c r="I279" s="131" t="s">
        <v>17</v>
      </c>
      <c r="J279" s="131" t="s">
        <v>18</v>
      </c>
      <c r="K279" s="132">
        <v>1973</v>
      </c>
      <c r="L279" s="132" t="s">
        <v>226</v>
      </c>
      <c r="M279" s="133" t="s">
        <v>19</v>
      </c>
      <c r="N279" s="134" t="s">
        <v>202</v>
      </c>
      <c r="O279" s="135">
        <v>1133</v>
      </c>
      <c r="P279" s="170"/>
      <c r="Q279" s="170"/>
      <c r="R279" s="170"/>
      <c r="S279" s="170"/>
      <c r="T279" s="166"/>
      <c r="U279" s="166"/>
      <c r="V279" s="136">
        <v>6</v>
      </c>
      <c r="W279" s="135">
        <v>17</v>
      </c>
      <c r="X279" s="166"/>
      <c r="Y279" s="166"/>
      <c r="Z279" s="166"/>
      <c r="AA279" s="166"/>
      <c r="AB279" s="166"/>
      <c r="AC279" s="166"/>
      <c r="AD279" s="166"/>
      <c r="AE279" s="166"/>
      <c r="AF279" s="117"/>
      <c r="AG279" s="117"/>
      <c r="AH279" s="117"/>
    </row>
    <row r="280" spans="1:34" x14ac:dyDescent="0.25">
      <c r="A280" s="130" t="s">
        <v>465</v>
      </c>
      <c r="B280" s="131">
        <v>34</v>
      </c>
      <c r="C280" s="131" t="s">
        <v>141</v>
      </c>
      <c r="D280" s="131" t="s">
        <v>142</v>
      </c>
      <c r="E280" s="131" t="s">
        <v>143</v>
      </c>
      <c r="F280" s="131"/>
      <c r="G280" s="131"/>
      <c r="H280" s="131"/>
      <c r="I280" s="131" t="s">
        <v>144</v>
      </c>
      <c r="J280" s="131">
        <v>80</v>
      </c>
      <c r="K280" s="132">
        <v>1975</v>
      </c>
      <c r="L280" s="132" t="s">
        <v>617</v>
      </c>
      <c r="M280" s="133" t="s">
        <v>19</v>
      </c>
      <c r="N280" s="134" t="s">
        <v>202</v>
      </c>
      <c r="O280" s="135">
        <v>7000</v>
      </c>
      <c r="P280" s="170"/>
      <c r="Q280" s="170"/>
      <c r="R280" s="170"/>
      <c r="S280" s="170"/>
      <c r="T280" s="166"/>
      <c r="U280" s="166"/>
      <c r="V280" s="136">
        <v>7</v>
      </c>
      <c r="W280" s="135">
        <v>15</v>
      </c>
      <c r="X280" s="166"/>
      <c r="Y280" s="166"/>
      <c r="Z280" s="166"/>
      <c r="AA280" s="166"/>
      <c r="AB280" s="166"/>
      <c r="AC280" s="166"/>
      <c r="AD280" s="166"/>
      <c r="AE280" s="166"/>
      <c r="AF280" s="117"/>
      <c r="AG280" s="117"/>
      <c r="AH280" s="117"/>
    </row>
    <row r="281" spans="1:34" x14ac:dyDescent="0.25">
      <c r="A281" s="130" t="s">
        <v>465</v>
      </c>
      <c r="B281" s="131">
        <v>47</v>
      </c>
      <c r="C281" s="131" t="s">
        <v>187</v>
      </c>
      <c r="D281" s="131" t="s">
        <v>188</v>
      </c>
      <c r="E281" s="131" t="s">
        <v>189</v>
      </c>
      <c r="F281" s="131"/>
      <c r="G281" s="131"/>
      <c r="H281" s="131"/>
      <c r="I281" s="131" t="s">
        <v>105</v>
      </c>
      <c r="J281" s="131">
        <v>3</v>
      </c>
      <c r="K281" s="132">
        <v>1979</v>
      </c>
      <c r="L281" s="132" t="s">
        <v>617</v>
      </c>
      <c r="M281" s="133" t="s">
        <v>19</v>
      </c>
      <c r="N281" s="134" t="s">
        <v>202</v>
      </c>
      <c r="O281" s="135">
        <v>7000</v>
      </c>
      <c r="P281" s="170"/>
      <c r="Q281" s="170"/>
      <c r="R281" s="170"/>
      <c r="S281" s="170"/>
      <c r="T281" s="166"/>
      <c r="U281" s="166"/>
      <c r="V281" s="136">
        <v>8</v>
      </c>
      <c r="W281" s="135">
        <v>14</v>
      </c>
      <c r="X281" s="166"/>
      <c r="Y281" s="166"/>
      <c r="Z281" s="166"/>
      <c r="AA281" s="166"/>
      <c r="AB281" s="166"/>
      <c r="AC281" s="166"/>
      <c r="AD281" s="166"/>
      <c r="AE281" s="166"/>
      <c r="AF281" s="117"/>
      <c r="AG281" s="117"/>
      <c r="AH281" s="117"/>
    </row>
    <row r="282" spans="1:34" x14ac:dyDescent="0.25">
      <c r="A282" s="130" t="s">
        <v>465</v>
      </c>
      <c r="B282" s="131">
        <v>5</v>
      </c>
      <c r="C282" s="131" t="s">
        <v>31</v>
      </c>
      <c r="D282" s="131" t="s">
        <v>32</v>
      </c>
      <c r="E282" s="131" t="s">
        <v>16</v>
      </c>
      <c r="F282" s="131">
        <v>35</v>
      </c>
      <c r="G282" s="131"/>
      <c r="H282" s="131"/>
      <c r="I282" s="131" t="s">
        <v>33</v>
      </c>
      <c r="J282" s="131" t="s">
        <v>34</v>
      </c>
      <c r="K282" s="132">
        <v>1984</v>
      </c>
      <c r="L282" s="132" t="s">
        <v>208</v>
      </c>
      <c r="M282" s="133" t="s">
        <v>35</v>
      </c>
      <c r="N282" s="134" t="s">
        <v>198</v>
      </c>
      <c r="O282" s="135">
        <v>43</v>
      </c>
      <c r="P282" s="170"/>
      <c r="Q282" s="170"/>
      <c r="R282" s="170"/>
      <c r="S282" s="170"/>
      <c r="T282" s="166"/>
      <c r="U282" s="166"/>
      <c r="V282" s="136">
        <v>1</v>
      </c>
      <c r="W282" s="135">
        <v>31</v>
      </c>
      <c r="X282" s="166"/>
      <c r="Y282" s="166"/>
      <c r="Z282" s="166"/>
      <c r="AA282" s="166"/>
      <c r="AB282" s="166"/>
      <c r="AC282" s="166"/>
      <c r="AD282" s="166"/>
      <c r="AE282" s="166"/>
      <c r="AF282" s="117"/>
      <c r="AG282" s="117"/>
      <c r="AH282" s="117"/>
    </row>
    <row r="283" spans="1:34" x14ac:dyDescent="0.25">
      <c r="A283" s="130" t="s">
        <v>465</v>
      </c>
      <c r="B283" s="131">
        <v>20</v>
      </c>
      <c r="C283" s="131" t="s">
        <v>86</v>
      </c>
      <c r="D283" s="131" t="s">
        <v>87</v>
      </c>
      <c r="E283" s="131" t="s">
        <v>88</v>
      </c>
      <c r="F283" s="131">
        <v>35</v>
      </c>
      <c r="G283" s="131"/>
      <c r="H283" s="131"/>
      <c r="I283" s="131" t="s">
        <v>33</v>
      </c>
      <c r="J283" s="131" t="s">
        <v>89</v>
      </c>
      <c r="K283" s="132">
        <v>1991</v>
      </c>
      <c r="L283" s="132" t="s">
        <v>226</v>
      </c>
      <c r="M283" s="133" t="s">
        <v>35</v>
      </c>
      <c r="N283" s="134" t="s">
        <v>198</v>
      </c>
      <c r="O283" s="135">
        <v>151</v>
      </c>
      <c r="P283" s="170"/>
      <c r="Q283" s="170"/>
      <c r="R283" s="170"/>
      <c r="S283" s="170"/>
      <c r="T283" s="166"/>
      <c r="U283" s="166"/>
      <c r="V283" s="136">
        <v>2</v>
      </c>
      <c r="W283" s="135">
        <v>27</v>
      </c>
      <c r="X283" s="166"/>
      <c r="Y283" s="166"/>
      <c r="Z283" s="166"/>
      <c r="AA283" s="166"/>
      <c r="AB283" s="166"/>
      <c r="AC283" s="166"/>
      <c r="AD283" s="166"/>
      <c r="AE283" s="166"/>
      <c r="AF283" s="117"/>
      <c r="AG283" s="117"/>
      <c r="AH283" s="117"/>
    </row>
    <row r="284" spans="1:34" x14ac:dyDescent="0.25">
      <c r="A284" s="130" t="s">
        <v>465</v>
      </c>
      <c r="B284" s="131">
        <v>15</v>
      </c>
      <c r="C284" s="131" t="s">
        <v>69</v>
      </c>
      <c r="D284" s="131" t="s">
        <v>70</v>
      </c>
      <c r="E284" s="131" t="s">
        <v>71</v>
      </c>
      <c r="F284" s="131"/>
      <c r="G284" s="131"/>
      <c r="H284" s="131"/>
      <c r="I284" s="131" t="s">
        <v>72</v>
      </c>
      <c r="J284" s="131">
        <v>9</v>
      </c>
      <c r="K284" s="132">
        <v>1982</v>
      </c>
      <c r="L284" s="132" t="s">
        <v>197</v>
      </c>
      <c r="M284" s="133" t="s">
        <v>35</v>
      </c>
      <c r="N284" s="134" t="s">
        <v>198</v>
      </c>
      <c r="O284" s="135">
        <v>178</v>
      </c>
      <c r="P284" s="170"/>
      <c r="Q284" s="170"/>
      <c r="R284" s="170"/>
      <c r="S284" s="170"/>
      <c r="T284" s="166"/>
      <c r="U284" s="166"/>
      <c r="V284" s="136">
        <v>3</v>
      </c>
      <c r="W284" s="135">
        <v>24</v>
      </c>
      <c r="X284" s="166"/>
      <c r="Y284" s="166"/>
      <c r="Z284" s="166"/>
      <c r="AA284" s="166"/>
      <c r="AB284" s="166"/>
      <c r="AC284" s="166"/>
      <c r="AD284" s="166"/>
      <c r="AE284" s="166"/>
      <c r="AF284" s="117"/>
      <c r="AG284" s="117"/>
      <c r="AH284" s="117"/>
    </row>
    <row r="285" spans="1:34" x14ac:dyDescent="0.25">
      <c r="A285" s="130" t="s">
        <v>465</v>
      </c>
      <c r="B285" s="131">
        <v>23</v>
      </c>
      <c r="C285" s="131" t="s">
        <v>100</v>
      </c>
      <c r="D285" s="131" t="s">
        <v>101</v>
      </c>
      <c r="E285" s="131" t="s">
        <v>102</v>
      </c>
      <c r="F285" s="131"/>
      <c r="G285" s="131"/>
      <c r="H285" s="131"/>
      <c r="I285" s="131" t="s">
        <v>68</v>
      </c>
      <c r="J285" s="131">
        <v>0</v>
      </c>
      <c r="K285" s="132">
        <v>1996</v>
      </c>
      <c r="L285" s="132" t="s">
        <v>226</v>
      </c>
      <c r="M285" s="133" t="s">
        <v>35</v>
      </c>
      <c r="N285" s="134" t="s">
        <v>198</v>
      </c>
      <c r="O285" s="135">
        <v>179</v>
      </c>
      <c r="P285" s="170"/>
      <c r="Q285" s="170"/>
      <c r="R285" s="170"/>
      <c r="S285" s="170"/>
      <c r="T285" s="166"/>
      <c r="U285" s="166"/>
      <c r="V285" s="136">
        <v>4</v>
      </c>
      <c r="W285" s="135">
        <v>21</v>
      </c>
      <c r="X285" s="166"/>
      <c r="Y285" s="166"/>
      <c r="Z285" s="166"/>
      <c r="AA285" s="166"/>
      <c r="AB285" s="166"/>
      <c r="AC285" s="166"/>
      <c r="AD285" s="166"/>
      <c r="AE285" s="166"/>
      <c r="AF285" s="117"/>
      <c r="AG285" s="117"/>
      <c r="AH285" s="117"/>
    </row>
    <row r="286" spans="1:34" x14ac:dyDescent="0.25">
      <c r="A286" s="130" t="s">
        <v>465</v>
      </c>
      <c r="B286" s="131">
        <v>18</v>
      </c>
      <c r="C286" s="131" t="s">
        <v>82</v>
      </c>
      <c r="D286" s="131" t="s">
        <v>83</v>
      </c>
      <c r="E286" s="131" t="s">
        <v>84</v>
      </c>
      <c r="F286" s="131"/>
      <c r="G286" s="131" t="s">
        <v>199</v>
      </c>
      <c r="H286" s="131"/>
      <c r="I286" s="131" t="s">
        <v>33</v>
      </c>
      <c r="J286" s="131" t="s">
        <v>85</v>
      </c>
      <c r="K286" s="132">
        <v>1981</v>
      </c>
      <c r="L286" s="132" t="s">
        <v>197</v>
      </c>
      <c r="M286" s="133" t="s">
        <v>35</v>
      </c>
      <c r="N286" s="134" t="s">
        <v>198</v>
      </c>
      <c r="O286" s="135">
        <v>241</v>
      </c>
      <c r="P286" s="170"/>
      <c r="Q286" s="170"/>
      <c r="R286" s="170"/>
      <c r="S286" s="170"/>
      <c r="T286" s="166"/>
      <c r="U286" s="166"/>
      <c r="V286" s="136">
        <v>5</v>
      </c>
      <c r="W286" s="135">
        <v>19</v>
      </c>
      <c r="X286" s="166"/>
      <c r="Y286" s="166"/>
      <c r="Z286" s="166"/>
      <c r="AA286" s="166"/>
      <c r="AB286" s="166"/>
      <c r="AC286" s="166"/>
      <c r="AD286" s="166"/>
      <c r="AE286" s="166"/>
      <c r="AF286" s="117"/>
      <c r="AG286" s="117"/>
      <c r="AH286" s="117"/>
    </row>
    <row r="287" spans="1:34" x14ac:dyDescent="0.25">
      <c r="A287" s="130" t="s">
        <v>465</v>
      </c>
      <c r="B287" s="131">
        <v>16</v>
      </c>
      <c r="C287" s="131" t="s">
        <v>73</v>
      </c>
      <c r="D287" s="131" t="s">
        <v>74</v>
      </c>
      <c r="E287" s="131" t="s">
        <v>75</v>
      </c>
      <c r="F287" s="131"/>
      <c r="G287" s="131"/>
      <c r="H287" s="131"/>
      <c r="I287" s="131" t="s">
        <v>17</v>
      </c>
      <c r="J287" s="131" t="s">
        <v>76</v>
      </c>
      <c r="K287" s="132">
        <v>1992</v>
      </c>
      <c r="L287" s="132" t="s">
        <v>197</v>
      </c>
      <c r="M287" s="133" t="s">
        <v>35</v>
      </c>
      <c r="N287" s="134" t="s">
        <v>198</v>
      </c>
      <c r="O287" s="135">
        <v>265</v>
      </c>
      <c r="P287" s="170"/>
      <c r="Q287" s="170"/>
      <c r="R287" s="170"/>
      <c r="S287" s="170"/>
      <c r="T287" s="166"/>
      <c r="U287" s="166"/>
      <c r="V287" s="136">
        <v>6</v>
      </c>
      <c r="W287" s="135">
        <v>17</v>
      </c>
      <c r="X287" s="166"/>
      <c r="Y287" s="166"/>
      <c r="Z287" s="166"/>
      <c r="AA287" s="166"/>
      <c r="AB287" s="166"/>
      <c r="AC287" s="166"/>
      <c r="AD287" s="166"/>
      <c r="AE287" s="166"/>
      <c r="AF287" s="117"/>
      <c r="AG287" s="117"/>
      <c r="AH287" s="117"/>
    </row>
    <row r="288" spans="1:34" x14ac:dyDescent="0.25">
      <c r="A288" s="130" t="s">
        <v>465</v>
      </c>
      <c r="B288" s="131">
        <v>14</v>
      </c>
      <c r="C288" s="131" t="s">
        <v>65</v>
      </c>
      <c r="D288" s="131" t="s">
        <v>66</v>
      </c>
      <c r="E288" s="131" t="s">
        <v>67</v>
      </c>
      <c r="F288" s="131"/>
      <c r="G288" s="131"/>
      <c r="H288" s="131"/>
      <c r="I288" s="131" t="s">
        <v>68</v>
      </c>
      <c r="J288" s="131" t="s">
        <v>768</v>
      </c>
      <c r="K288" s="132">
        <v>1992</v>
      </c>
      <c r="L288" s="132" t="s">
        <v>201</v>
      </c>
      <c r="M288" s="133" t="s">
        <v>35</v>
      </c>
      <c r="N288" s="134" t="s">
        <v>198</v>
      </c>
      <c r="O288" s="135">
        <v>300</v>
      </c>
      <c r="P288" s="170"/>
      <c r="Q288" s="170"/>
      <c r="R288" s="170"/>
      <c r="S288" s="170"/>
      <c r="T288" s="166"/>
      <c r="U288" s="166"/>
      <c r="V288" s="136">
        <v>7</v>
      </c>
      <c r="W288" s="135">
        <v>15</v>
      </c>
      <c r="X288" s="166"/>
      <c r="Y288" s="166"/>
      <c r="Z288" s="166"/>
      <c r="AA288" s="166"/>
      <c r="AB288" s="166"/>
      <c r="AC288" s="166"/>
      <c r="AD288" s="166"/>
      <c r="AE288" s="166"/>
      <c r="AF288" s="117"/>
      <c r="AG288" s="117"/>
      <c r="AH288" s="117"/>
    </row>
    <row r="289" spans="1:34" x14ac:dyDescent="0.25">
      <c r="A289" s="130" t="s">
        <v>465</v>
      </c>
      <c r="B289" s="131">
        <v>28</v>
      </c>
      <c r="C289" s="131" t="s">
        <v>116</v>
      </c>
      <c r="D289" s="131" t="s">
        <v>117</v>
      </c>
      <c r="E289" s="131" t="s">
        <v>28</v>
      </c>
      <c r="F289" s="131"/>
      <c r="G289" s="131"/>
      <c r="H289" s="131"/>
      <c r="I289" s="131" t="s">
        <v>118</v>
      </c>
      <c r="J289" s="131" t="s">
        <v>119</v>
      </c>
      <c r="K289" s="132">
        <v>1992</v>
      </c>
      <c r="L289" s="132" t="s">
        <v>226</v>
      </c>
      <c r="M289" s="133" t="s">
        <v>35</v>
      </c>
      <c r="N289" s="134" t="s">
        <v>198</v>
      </c>
      <c r="O289" s="135">
        <v>408</v>
      </c>
      <c r="P289" s="170"/>
      <c r="Q289" s="170"/>
      <c r="R289" s="170"/>
      <c r="S289" s="170"/>
      <c r="T289" s="166"/>
      <c r="U289" s="166"/>
      <c r="V289" s="136">
        <v>8</v>
      </c>
      <c r="W289" s="135">
        <v>14</v>
      </c>
      <c r="X289" s="166"/>
      <c r="Y289" s="166"/>
      <c r="Z289" s="166"/>
      <c r="AA289" s="166"/>
      <c r="AB289" s="166"/>
      <c r="AC289" s="166"/>
      <c r="AD289" s="166"/>
      <c r="AE289" s="166"/>
      <c r="AF289" s="117"/>
      <c r="AG289" s="117"/>
      <c r="AH289" s="117"/>
    </row>
    <row r="290" spans="1:34" x14ac:dyDescent="0.25">
      <c r="A290" s="130" t="s">
        <v>465</v>
      </c>
      <c r="B290" s="131">
        <v>35</v>
      </c>
      <c r="C290" s="131" t="s">
        <v>145</v>
      </c>
      <c r="D290" s="131" t="s">
        <v>146</v>
      </c>
      <c r="E290" s="131" t="s">
        <v>147</v>
      </c>
      <c r="F290" s="131"/>
      <c r="G290" s="131"/>
      <c r="H290" s="131"/>
      <c r="I290" s="131" t="s">
        <v>148</v>
      </c>
      <c r="J290" s="131" t="s">
        <v>149</v>
      </c>
      <c r="K290" s="132">
        <v>1984</v>
      </c>
      <c r="L290" s="132" t="s">
        <v>617</v>
      </c>
      <c r="M290" s="133" t="s">
        <v>35</v>
      </c>
      <c r="N290" s="134" t="s">
        <v>198</v>
      </c>
      <c r="O290" s="135">
        <v>7000</v>
      </c>
      <c r="P290" s="170"/>
      <c r="Q290" s="170"/>
      <c r="R290" s="170"/>
      <c r="S290" s="170"/>
      <c r="T290" s="166"/>
      <c r="U290" s="166"/>
      <c r="V290" s="136">
        <v>9</v>
      </c>
      <c r="W290" s="135">
        <v>1</v>
      </c>
      <c r="X290" s="166"/>
      <c r="Y290" s="166"/>
      <c r="Z290" s="166"/>
      <c r="AA290" s="166"/>
      <c r="AB290" s="166"/>
      <c r="AC290" s="166"/>
      <c r="AD290" s="166"/>
      <c r="AE290" s="166"/>
      <c r="AF290" s="117"/>
      <c r="AG290" s="117"/>
      <c r="AH290" s="117"/>
    </row>
    <row r="291" spans="1:34" x14ac:dyDescent="0.25">
      <c r="A291" s="130" t="s">
        <v>465</v>
      </c>
      <c r="B291" s="131">
        <v>36</v>
      </c>
      <c r="C291" s="131" t="s">
        <v>150</v>
      </c>
      <c r="D291" s="131" t="s">
        <v>151</v>
      </c>
      <c r="E291" s="131" t="s">
        <v>152</v>
      </c>
      <c r="F291" s="131"/>
      <c r="G291" s="131" t="s">
        <v>199</v>
      </c>
      <c r="H291" s="131"/>
      <c r="I291" s="131" t="s">
        <v>114</v>
      </c>
      <c r="J291" s="131" t="s">
        <v>153</v>
      </c>
      <c r="K291" s="132">
        <v>1996</v>
      </c>
      <c r="L291" s="132" t="s">
        <v>617</v>
      </c>
      <c r="M291" s="133" t="s">
        <v>35</v>
      </c>
      <c r="N291" s="134" t="s">
        <v>198</v>
      </c>
      <c r="O291" s="135">
        <v>7000</v>
      </c>
      <c r="P291" s="170"/>
      <c r="Q291" s="170"/>
      <c r="R291" s="170"/>
      <c r="S291" s="170"/>
      <c r="T291" s="166"/>
      <c r="U291" s="166"/>
      <c r="V291" s="136">
        <v>10</v>
      </c>
      <c r="W291" s="135">
        <v>1</v>
      </c>
      <c r="X291" s="166"/>
      <c r="Y291" s="166"/>
      <c r="Z291" s="166"/>
      <c r="AA291" s="166"/>
      <c r="AB291" s="166"/>
      <c r="AC291" s="166"/>
      <c r="AD291" s="166"/>
      <c r="AE291" s="166"/>
      <c r="AF291" s="117"/>
      <c r="AG291" s="117"/>
      <c r="AH291" s="117"/>
    </row>
    <row r="292" spans="1:34" x14ac:dyDescent="0.25">
      <c r="A292" s="130" t="s">
        <v>465</v>
      </c>
      <c r="B292" s="131">
        <v>38</v>
      </c>
      <c r="C292" s="131" t="s">
        <v>157</v>
      </c>
      <c r="D292" s="131" t="s">
        <v>158</v>
      </c>
      <c r="E292" s="131" t="s">
        <v>159</v>
      </c>
      <c r="F292" s="131"/>
      <c r="G292" s="131"/>
      <c r="H292" s="131"/>
      <c r="I292" s="131" t="s">
        <v>33</v>
      </c>
      <c r="J292" s="131" t="s">
        <v>85</v>
      </c>
      <c r="K292" s="132">
        <v>1985</v>
      </c>
      <c r="L292" s="132" t="s">
        <v>617</v>
      </c>
      <c r="M292" s="133" t="s">
        <v>35</v>
      </c>
      <c r="N292" s="134" t="s">
        <v>198</v>
      </c>
      <c r="O292" s="135">
        <v>7000</v>
      </c>
      <c r="P292" s="170"/>
      <c r="Q292" s="170"/>
      <c r="R292" s="170"/>
      <c r="S292" s="170"/>
      <c r="T292" s="166"/>
      <c r="U292" s="166"/>
      <c r="V292" s="136">
        <v>11</v>
      </c>
      <c r="W292" s="135">
        <v>1</v>
      </c>
      <c r="X292" s="166"/>
      <c r="Y292" s="166"/>
      <c r="Z292" s="166"/>
      <c r="AA292" s="166"/>
      <c r="AB292" s="166"/>
      <c r="AC292" s="166"/>
      <c r="AD292" s="166"/>
      <c r="AE292" s="166"/>
      <c r="AF292" s="117"/>
      <c r="AG292" s="117"/>
      <c r="AH292" s="117"/>
    </row>
    <row r="293" spans="1:34" x14ac:dyDescent="0.25">
      <c r="A293" s="130" t="s">
        <v>465</v>
      </c>
      <c r="B293" s="131">
        <v>39</v>
      </c>
      <c r="C293" s="131" t="s">
        <v>160</v>
      </c>
      <c r="D293" s="131" t="s">
        <v>161</v>
      </c>
      <c r="E293" s="131" t="s">
        <v>79</v>
      </c>
      <c r="F293" s="131"/>
      <c r="G293" s="131"/>
      <c r="H293" s="131"/>
      <c r="I293" s="131" t="s">
        <v>162</v>
      </c>
      <c r="J293" s="131" t="s">
        <v>163</v>
      </c>
      <c r="K293" s="132">
        <v>1992</v>
      </c>
      <c r="L293" s="132" t="s">
        <v>617</v>
      </c>
      <c r="M293" s="133" t="s">
        <v>35</v>
      </c>
      <c r="N293" s="134" t="s">
        <v>198</v>
      </c>
      <c r="O293" s="135">
        <v>7000</v>
      </c>
      <c r="P293" s="170"/>
      <c r="Q293" s="170"/>
      <c r="R293" s="170"/>
      <c r="S293" s="170"/>
      <c r="T293" s="166"/>
      <c r="U293" s="166"/>
      <c r="V293" s="136">
        <v>12</v>
      </c>
      <c r="W293" s="135">
        <v>1</v>
      </c>
      <c r="X293" s="166"/>
      <c r="Y293" s="166"/>
      <c r="Z293" s="166"/>
      <c r="AA293" s="166"/>
      <c r="AB293" s="166"/>
      <c r="AC293" s="166"/>
      <c r="AD293" s="166"/>
      <c r="AE293" s="166"/>
      <c r="AF293" s="117"/>
      <c r="AG293" s="117"/>
      <c r="AH293" s="117"/>
    </row>
    <row r="294" spans="1:34" x14ac:dyDescent="0.25">
      <c r="A294" s="130" t="s">
        <v>465</v>
      </c>
      <c r="B294" s="131">
        <v>40</v>
      </c>
      <c r="C294" s="131" t="s">
        <v>164</v>
      </c>
      <c r="D294" s="131" t="s">
        <v>165</v>
      </c>
      <c r="E294" s="131" t="s">
        <v>166</v>
      </c>
      <c r="F294" s="131"/>
      <c r="G294" s="131"/>
      <c r="H294" s="131"/>
      <c r="I294" s="131" t="s">
        <v>110</v>
      </c>
      <c r="J294" s="131">
        <v>0</v>
      </c>
      <c r="K294" s="132">
        <v>1988</v>
      </c>
      <c r="L294" s="132" t="s">
        <v>617</v>
      </c>
      <c r="M294" s="133" t="s">
        <v>35</v>
      </c>
      <c r="N294" s="134" t="s">
        <v>198</v>
      </c>
      <c r="O294" s="135">
        <v>7000</v>
      </c>
      <c r="P294" s="170"/>
      <c r="Q294" s="170"/>
      <c r="R294" s="170"/>
      <c r="S294" s="170"/>
      <c r="T294" s="166"/>
      <c r="U294" s="166"/>
      <c r="V294" s="136">
        <v>13</v>
      </c>
      <c r="W294" s="135">
        <v>1</v>
      </c>
      <c r="X294" s="166"/>
      <c r="Y294" s="166"/>
      <c r="Z294" s="166"/>
      <c r="AA294" s="166"/>
      <c r="AB294" s="166"/>
      <c r="AC294" s="166"/>
      <c r="AD294" s="166"/>
      <c r="AE294" s="166"/>
      <c r="AF294" s="117"/>
      <c r="AG294" s="117"/>
      <c r="AH294" s="117"/>
    </row>
    <row r="295" spans="1:34" x14ac:dyDescent="0.25">
      <c r="A295" s="130" t="s">
        <v>465</v>
      </c>
      <c r="B295" s="131">
        <v>41</v>
      </c>
      <c r="C295" s="131" t="s">
        <v>167</v>
      </c>
      <c r="D295" s="131" t="s">
        <v>168</v>
      </c>
      <c r="E295" s="131" t="s">
        <v>169</v>
      </c>
      <c r="F295" s="131"/>
      <c r="G295" s="131"/>
      <c r="H295" s="131"/>
      <c r="I295" s="131" t="s">
        <v>105</v>
      </c>
      <c r="J295" s="131">
        <v>525</v>
      </c>
      <c r="K295" s="132">
        <v>1995</v>
      </c>
      <c r="L295" s="132" t="s">
        <v>617</v>
      </c>
      <c r="M295" s="133" t="s">
        <v>35</v>
      </c>
      <c r="N295" s="134" t="s">
        <v>198</v>
      </c>
      <c r="O295" s="135">
        <v>7000</v>
      </c>
      <c r="P295" s="170"/>
      <c r="Q295" s="170"/>
      <c r="R295" s="170"/>
      <c r="S295" s="170"/>
      <c r="T295" s="166"/>
      <c r="U295" s="166"/>
      <c r="V295" s="136">
        <v>14</v>
      </c>
      <c r="W295" s="135">
        <v>1</v>
      </c>
      <c r="X295" s="166"/>
      <c r="Y295" s="166"/>
      <c r="Z295" s="166"/>
      <c r="AA295" s="166"/>
      <c r="AB295" s="166"/>
      <c r="AC295" s="166"/>
      <c r="AD295" s="166"/>
      <c r="AE295" s="166"/>
      <c r="AF295" s="117"/>
      <c r="AG295" s="117"/>
      <c r="AH295" s="117"/>
    </row>
    <row r="296" spans="1:34" x14ac:dyDescent="0.25">
      <c r="A296" s="130" t="s">
        <v>465</v>
      </c>
      <c r="B296" s="131">
        <v>45</v>
      </c>
      <c r="C296" s="131" t="s">
        <v>182</v>
      </c>
      <c r="D296" s="131" t="s">
        <v>174</v>
      </c>
      <c r="E296" s="131" t="s">
        <v>183</v>
      </c>
      <c r="F296" s="131"/>
      <c r="G296" s="131" t="s">
        <v>199</v>
      </c>
      <c r="H296" s="131"/>
      <c r="I296" s="131" t="s">
        <v>110</v>
      </c>
      <c r="J296" s="131">
        <v>750</v>
      </c>
      <c r="K296" s="132">
        <v>1985</v>
      </c>
      <c r="L296" s="132" t="s">
        <v>617</v>
      </c>
      <c r="M296" s="133" t="s">
        <v>35</v>
      </c>
      <c r="N296" s="134" t="s">
        <v>198</v>
      </c>
      <c r="O296" s="135">
        <v>7000</v>
      </c>
      <c r="P296" s="170"/>
      <c r="Q296" s="170"/>
      <c r="R296" s="170"/>
      <c r="S296" s="170"/>
      <c r="T296" s="166"/>
      <c r="U296" s="166"/>
      <c r="V296" s="136">
        <v>15</v>
      </c>
      <c r="W296" s="135">
        <v>1</v>
      </c>
      <c r="X296" s="166"/>
      <c r="Y296" s="166"/>
      <c r="Z296" s="166"/>
      <c r="AA296" s="166"/>
      <c r="AB296" s="166"/>
      <c r="AC296" s="166"/>
      <c r="AD296" s="166"/>
      <c r="AE296" s="166"/>
      <c r="AF296" s="117"/>
      <c r="AG296" s="117"/>
      <c r="AH296" s="117"/>
    </row>
    <row r="297" spans="1:34" x14ac:dyDescent="0.25">
      <c r="A297" s="130" t="s">
        <v>465</v>
      </c>
      <c r="B297" s="131">
        <v>48</v>
      </c>
      <c r="C297" s="131" t="s">
        <v>190</v>
      </c>
      <c r="D297" s="131" t="s">
        <v>191</v>
      </c>
      <c r="E297" s="131" t="s">
        <v>79</v>
      </c>
      <c r="F297" s="131"/>
      <c r="G297" s="131"/>
      <c r="H297" s="131"/>
      <c r="I297" s="131" t="s">
        <v>192</v>
      </c>
      <c r="J297" s="131">
        <v>2000</v>
      </c>
      <c r="K297" s="132">
        <v>1995</v>
      </c>
      <c r="L297" s="132" t="s">
        <v>617</v>
      </c>
      <c r="M297" s="133" t="s">
        <v>35</v>
      </c>
      <c r="N297" s="134" t="s">
        <v>198</v>
      </c>
      <c r="O297" s="135">
        <v>7000</v>
      </c>
      <c r="P297" s="170"/>
      <c r="Q297" s="170"/>
      <c r="R297" s="170"/>
      <c r="S297" s="170"/>
      <c r="T297" s="166"/>
      <c r="U297" s="166"/>
      <c r="V297" s="136">
        <v>16</v>
      </c>
      <c r="W297" s="135">
        <v>1</v>
      </c>
      <c r="X297" s="166"/>
      <c r="Y297" s="166"/>
      <c r="Z297" s="166"/>
      <c r="AA297" s="166"/>
      <c r="AB297" s="166"/>
      <c r="AC297" s="166"/>
      <c r="AD297" s="166"/>
      <c r="AE297" s="166"/>
      <c r="AF297" s="117"/>
      <c r="AG297" s="117"/>
      <c r="AH297" s="117"/>
    </row>
    <row r="298" spans="1:34" x14ac:dyDescent="0.25">
      <c r="A298" s="130" t="s">
        <v>465</v>
      </c>
      <c r="B298" s="131">
        <v>49</v>
      </c>
      <c r="C298" s="131" t="s">
        <v>193</v>
      </c>
      <c r="D298" s="131" t="s">
        <v>194</v>
      </c>
      <c r="E298" s="131" t="s">
        <v>195</v>
      </c>
      <c r="F298" s="131"/>
      <c r="G298" s="131" t="s">
        <v>199</v>
      </c>
      <c r="H298" s="131"/>
      <c r="I298" s="131" t="s">
        <v>33</v>
      </c>
      <c r="J298" s="131" t="s">
        <v>196</v>
      </c>
      <c r="K298" s="132">
        <v>1985</v>
      </c>
      <c r="L298" s="132" t="s">
        <v>201</v>
      </c>
      <c r="M298" s="133" t="s">
        <v>35</v>
      </c>
      <c r="N298" s="134" t="s">
        <v>198</v>
      </c>
      <c r="O298" s="135">
        <v>7000</v>
      </c>
      <c r="P298" s="170"/>
      <c r="Q298" s="170"/>
      <c r="R298" s="170"/>
      <c r="S298" s="170"/>
      <c r="T298" s="166"/>
      <c r="U298" s="166"/>
      <c r="V298" s="136">
        <v>17</v>
      </c>
      <c r="W298" s="135">
        <v>1</v>
      </c>
      <c r="X298" s="166"/>
      <c r="Y298" s="166"/>
      <c r="Z298" s="166"/>
      <c r="AA298" s="166"/>
      <c r="AB298" s="166"/>
      <c r="AC298" s="166"/>
      <c r="AD298" s="166"/>
      <c r="AE298" s="166"/>
      <c r="AF298" s="117"/>
      <c r="AG298" s="117"/>
      <c r="AH298" s="117"/>
    </row>
    <row r="299" spans="1:34" x14ac:dyDescent="0.25">
      <c r="A299" s="130" t="s">
        <v>465</v>
      </c>
      <c r="B299" s="131">
        <v>29</v>
      </c>
      <c r="C299" s="131" t="s">
        <v>120</v>
      </c>
      <c r="D299" s="131" t="s">
        <v>121</v>
      </c>
      <c r="E299" s="131" t="s">
        <v>57</v>
      </c>
      <c r="F299" s="131"/>
      <c r="G299" s="131"/>
      <c r="H299" s="131"/>
      <c r="I299" s="131" t="s">
        <v>114</v>
      </c>
      <c r="J299" s="131" t="s">
        <v>122</v>
      </c>
      <c r="K299" s="132">
        <v>1999</v>
      </c>
      <c r="L299" s="132" t="s">
        <v>246</v>
      </c>
      <c r="M299" s="133" t="s">
        <v>13</v>
      </c>
      <c r="N299" s="134" t="s">
        <v>227</v>
      </c>
      <c r="O299" s="135">
        <v>231</v>
      </c>
      <c r="P299" s="170"/>
      <c r="Q299" s="170"/>
      <c r="R299" s="170"/>
      <c r="S299" s="170"/>
      <c r="T299" s="166"/>
      <c r="U299" s="166"/>
      <c r="V299" s="136">
        <v>1</v>
      </c>
      <c r="W299" s="135">
        <v>31</v>
      </c>
      <c r="X299" s="166"/>
      <c r="Y299" s="166"/>
      <c r="Z299" s="166"/>
      <c r="AA299" s="166"/>
      <c r="AB299" s="166"/>
      <c r="AC299" s="166"/>
      <c r="AD299" s="166"/>
      <c r="AE299" s="166"/>
      <c r="AF299" s="117"/>
      <c r="AG299" s="117"/>
      <c r="AH299" s="117"/>
    </row>
    <row r="300" spans="1:34" x14ac:dyDescent="0.25">
      <c r="A300" s="130" t="s">
        <v>465</v>
      </c>
      <c r="B300" s="131">
        <v>26</v>
      </c>
      <c r="C300" s="131" t="s">
        <v>111</v>
      </c>
      <c r="D300" s="131" t="s">
        <v>112</v>
      </c>
      <c r="E300" s="131" t="s">
        <v>113</v>
      </c>
      <c r="F300" s="131">
        <v>35</v>
      </c>
      <c r="G300" s="131"/>
      <c r="H300" s="131"/>
      <c r="I300" s="131" t="s">
        <v>114</v>
      </c>
      <c r="J300" s="131" t="s">
        <v>115</v>
      </c>
      <c r="K300" s="132">
        <v>2003</v>
      </c>
      <c r="L300" s="132" t="s">
        <v>246</v>
      </c>
      <c r="M300" s="133" t="s">
        <v>13</v>
      </c>
      <c r="N300" s="134" t="s">
        <v>227</v>
      </c>
      <c r="O300" s="135">
        <v>303</v>
      </c>
      <c r="P300" s="170"/>
      <c r="Q300" s="170"/>
      <c r="R300" s="170"/>
      <c r="S300" s="170"/>
      <c r="T300" s="166"/>
      <c r="U300" s="166"/>
      <c r="V300" s="136">
        <v>2</v>
      </c>
      <c r="W300" s="135">
        <v>27</v>
      </c>
      <c r="X300" s="166"/>
      <c r="Y300" s="166"/>
      <c r="Z300" s="166"/>
      <c r="AA300" s="166"/>
      <c r="AB300" s="166"/>
      <c r="AC300" s="166"/>
      <c r="AD300" s="166"/>
      <c r="AE300" s="166"/>
      <c r="AF300" s="117"/>
      <c r="AG300" s="117"/>
      <c r="AH300" s="117"/>
    </row>
    <row r="301" spans="1:34" x14ac:dyDescent="0.25">
      <c r="A301" s="130" t="s">
        <v>465</v>
      </c>
      <c r="B301" s="131">
        <v>1</v>
      </c>
      <c r="C301" s="131" t="s">
        <v>8</v>
      </c>
      <c r="D301" s="131" t="s">
        <v>9</v>
      </c>
      <c r="E301" s="131" t="s">
        <v>10</v>
      </c>
      <c r="F301" s="131"/>
      <c r="G301" s="131"/>
      <c r="H301" s="131"/>
      <c r="I301" s="131" t="s">
        <v>11</v>
      </c>
      <c r="J301" s="131" t="s">
        <v>12</v>
      </c>
      <c r="K301" s="132">
        <v>1998</v>
      </c>
      <c r="L301" s="132" t="s">
        <v>226</v>
      </c>
      <c r="M301" s="133" t="s">
        <v>13</v>
      </c>
      <c r="N301" s="134" t="s">
        <v>227</v>
      </c>
      <c r="O301" s="135">
        <v>399</v>
      </c>
      <c r="P301" s="170"/>
      <c r="Q301" s="170"/>
      <c r="R301" s="170"/>
      <c r="S301" s="170"/>
      <c r="T301" s="166"/>
      <c r="U301" s="166"/>
      <c r="V301" s="136">
        <v>3</v>
      </c>
      <c r="W301" s="135">
        <v>24</v>
      </c>
      <c r="X301" s="166"/>
      <c r="Y301" s="166"/>
      <c r="Z301" s="166"/>
      <c r="AA301" s="166"/>
      <c r="AB301" s="166"/>
      <c r="AC301" s="166"/>
      <c r="AD301" s="166"/>
      <c r="AE301" s="166"/>
      <c r="AF301" s="117"/>
      <c r="AG301" s="117"/>
      <c r="AH301" s="117"/>
    </row>
    <row r="302" spans="1:34" x14ac:dyDescent="0.25">
      <c r="A302" s="130" t="s">
        <v>465</v>
      </c>
      <c r="B302" s="131">
        <v>42</v>
      </c>
      <c r="C302" s="131" t="s">
        <v>170</v>
      </c>
      <c r="D302" s="131" t="s">
        <v>171</v>
      </c>
      <c r="E302" s="131" t="s">
        <v>172</v>
      </c>
      <c r="F302" s="131"/>
      <c r="G302" s="131"/>
      <c r="H302" s="131"/>
      <c r="I302" s="131" t="s">
        <v>114</v>
      </c>
      <c r="J302" s="131" t="s">
        <v>153</v>
      </c>
      <c r="K302" s="132">
        <v>1997</v>
      </c>
      <c r="L302" s="132" t="s">
        <v>617</v>
      </c>
      <c r="M302" s="133" t="s">
        <v>13</v>
      </c>
      <c r="N302" s="134" t="s">
        <v>227</v>
      </c>
      <c r="O302" s="135">
        <v>7000</v>
      </c>
      <c r="P302" s="170"/>
      <c r="Q302" s="170"/>
      <c r="R302" s="170"/>
      <c r="S302" s="170"/>
      <c r="T302" s="166"/>
      <c r="U302" s="166"/>
      <c r="V302" s="136">
        <v>4</v>
      </c>
      <c r="W302" s="135">
        <v>21</v>
      </c>
      <c r="X302" s="166"/>
      <c r="Y302" s="166"/>
      <c r="Z302" s="166"/>
      <c r="AA302" s="166"/>
      <c r="AB302" s="166"/>
      <c r="AC302" s="166"/>
      <c r="AD302" s="166"/>
      <c r="AE302" s="166"/>
      <c r="AF302" s="117"/>
      <c r="AG302" s="117"/>
      <c r="AH302" s="117"/>
    </row>
    <row r="303" spans="1:34" x14ac:dyDescent="0.25">
      <c r="A303" s="130" t="s">
        <v>465</v>
      </c>
      <c r="B303" s="131">
        <v>46</v>
      </c>
      <c r="C303" s="131" t="s">
        <v>184</v>
      </c>
      <c r="D303" s="131" t="s">
        <v>185</v>
      </c>
      <c r="E303" s="131" t="s">
        <v>113</v>
      </c>
      <c r="F303" s="131"/>
      <c r="G303" s="131"/>
      <c r="H303" s="131"/>
      <c r="I303" s="131" t="s">
        <v>114</v>
      </c>
      <c r="J303" s="131" t="s">
        <v>186</v>
      </c>
      <c r="K303" s="132">
        <v>2001</v>
      </c>
      <c r="L303" s="132" t="s">
        <v>617</v>
      </c>
      <c r="M303" s="133" t="s">
        <v>13</v>
      </c>
      <c r="N303" s="134" t="s">
        <v>227</v>
      </c>
      <c r="O303" s="135">
        <v>7000</v>
      </c>
      <c r="P303" s="170"/>
      <c r="Q303" s="170"/>
      <c r="R303" s="170"/>
      <c r="S303" s="170"/>
      <c r="T303" s="166"/>
      <c r="U303" s="166"/>
      <c r="V303" s="136">
        <v>5</v>
      </c>
      <c r="W303" s="135">
        <v>19</v>
      </c>
      <c r="X303" s="166"/>
      <c r="Y303" s="166"/>
      <c r="Z303" s="166"/>
      <c r="AA303" s="166"/>
      <c r="AB303" s="166"/>
      <c r="AC303" s="166"/>
      <c r="AD303" s="166"/>
      <c r="AE303" s="166"/>
      <c r="AF303" s="117"/>
      <c r="AG303" s="117"/>
      <c r="AH303" s="117"/>
    </row>
    <row r="304" spans="1:34" x14ac:dyDescent="0.25">
      <c r="A304" s="137" t="s">
        <v>464</v>
      </c>
      <c r="B304" s="138">
        <v>17</v>
      </c>
      <c r="C304" s="138" t="s">
        <v>210</v>
      </c>
      <c r="D304" s="138" t="s">
        <v>211</v>
      </c>
      <c r="E304" s="138" t="s">
        <v>212</v>
      </c>
      <c r="F304" s="138">
        <v>35</v>
      </c>
      <c r="G304" s="138"/>
      <c r="H304" s="138"/>
      <c r="I304" s="138" t="s">
        <v>213</v>
      </c>
      <c r="J304" s="138" t="s">
        <v>214</v>
      </c>
      <c r="K304" s="137">
        <v>1930</v>
      </c>
      <c r="L304" s="139" t="s">
        <v>215</v>
      </c>
      <c r="M304" s="140" t="s">
        <v>216</v>
      </c>
      <c r="N304" s="141" t="s">
        <v>217</v>
      </c>
      <c r="O304" s="141">
        <v>225</v>
      </c>
      <c r="P304" s="170"/>
      <c r="Q304" s="170"/>
      <c r="R304" s="170"/>
      <c r="S304" s="170"/>
      <c r="T304" s="166"/>
      <c r="U304" s="166"/>
      <c r="V304" s="166"/>
      <c r="W304" s="166"/>
      <c r="X304" s="142">
        <v>1</v>
      </c>
      <c r="Y304" s="141">
        <v>31</v>
      </c>
      <c r="Z304" s="166"/>
      <c r="AA304" s="166"/>
      <c r="AB304" s="166"/>
      <c r="AC304" s="166"/>
      <c r="AD304" s="166"/>
      <c r="AE304" s="166"/>
      <c r="AF304" s="117"/>
      <c r="AG304" s="117"/>
      <c r="AH304" s="117"/>
    </row>
    <row r="305" spans="1:34" x14ac:dyDescent="0.25">
      <c r="A305" s="137" t="s">
        <v>464</v>
      </c>
      <c r="B305" s="138">
        <v>29</v>
      </c>
      <c r="C305" s="138" t="s">
        <v>232</v>
      </c>
      <c r="D305" s="138" t="s">
        <v>51</v>
      </c>
      <c r="E305" s="138" t="s">
        <v>47</v>
      </c>
      <c r="F305" s="138"/>
      <c r="G305" s="138"/>
      <c r="H305" s="138"/>
      <c r="I305" s="138" t="s">
        <v>233</v>
      </c>
      <c r="J305" s="138" t="s">
        <v>234</v>
      </c>
      <c r="K305" s="137">
        <v>1937</v>
      </c>
      <c r="L305" s="139" t="s">
        <v>226</v>
      </c>
      <c r="M305" s="140" t="s">
        <v>25</v>
      </c>
      <c r="N305" s="141" t="s">
        <v>235</v>
      </c>
      <c r="O305" s="141">
        <v>72</v>
      </c>
      <c r="P305" s="170"/>
      <c r="Q305" s="170"/>
      <c r="R305" s="170"/>
      <c r="S305" s="170"/>
      <c r="T305" s="166"/>
      <c r="U305" s="166"/>
      <c r="V305" s="166"/>
      <c r="W305" s="166"/>
      <c r="X305" s="142">
        <v>1</v>
      </c>
      <c r="Y305" s="141">
        <v>31</v>
      </c>
      <c r="Z305" s="166"/>
      <c r="AA305" s="166"/>
      <c r="AB305" s="166"/>
      <c r="AC305" s="166"/>
      <c r="AD305" s="166"/>
      <c r="AE305" s="166"/>
      <c r="AF305" s="117"/>
      <c r="AG305" s="117"/>
      <c r="AH305" s="117"/>
    </row>
    <row r="306" spans="1:34" x14ac:dyDescent="0.25">
      <c r="A306" s="137" t="s">
        <v>464</v>
      </c>
      <c r="B306" s="138">
        <v>41</v>
      </c>
      <c r="C306" s="138" t="s">
        <v>247</v>
      </c>
      <c r="D306" s="138" t="s">
        <v>248</v>
      </c>
      <c r="E306" s="138" t="s">
        <v>249</v>
      </c>
      <c r="F306" s="138"/>
      <c r="G306" s="138"/>
      <c r="H306" s="138"/>
      <c r="I306" s="138" t="s">
        <v>58</v>
      </c>
      <c r="J306" s="138">
        <v>0</v>
      </c>
      <c r="K306" s="137">
        <v>1932</v>
      </c>
      <c r="L306" s="139" t="s">
        <v>239</v>
      </c>
      <c r="M306" s="140" t="s">
        <v>25</v>
      </c>
      <c r="N306" s="141" t="s">
        <v>235</v>
      </c>
      <c r="O306" s="141">
        <v>249</v>
      </c>
      <c r="P306" s="170"/>
      <c r="Q306" s="170"/>
      <c r="R306" s="170"/>
      <c r="S306" s="170"/>
      <c r="T306" s="166"/>
      <c r="U306" s="166"/>
      <c r="V306" s="166"/>
      <c r="W306" s="166"/>
      <c r="X306" s="142">
        <v>2</v>
      </c>
      <c r="Y306" s="141">
        <v>27</v>
      </c>
      <c r="Z306" s="166"/>
      <c r="AA306" s="166"/>
      <c r="AB306" s="166"/>
      <c r="AC306" s="166"/>
      <c r="AD306" s="166"/>
      <c r="AE306" s="166"/>
      <c r="AF306" s="117"/>
      <c r="AG306" s="117"/>
      <c r="AH306" s="117"/>
    </row>
    <row r="307" spans="1:34" x14ac:dyDescent="0.25">
      <c r="A307" s="137" t="s">
        <v>464</v>
      </c>
      <c r="B307" s="138">
        <v>23</v>
      </c>
      <c r="C307" s="138" t="s">
        <v>218</v>
      </c>
      <c r="D307" s="138" t="s">
        <v>219</v>
      </c>
      <c r="E307" s="138" t="s">
        <v>102</v>
      </c>
      <c r="F307" s="138"/>
      <c r="G307" s="138"/>
      <c r="H307" s="138"/>
      <c r="I307" s="138" t="s">
        <v>220</v>
      </c>
      <c r="J307" s="138" t="s">
        <v>221</v>
      </c>
      <c r="K307" s="137">
        <v>1951</v>
      </c>
      <c r="L307" s="139" t="s">
        <v>1022</v>
      </c>
      <c r="M307" s="140" t="s">
        <v>44</v>
      </c>
      <c r="N307" s="141" t="s">
        <v>222</v>
      </c>
      <c r="O307" s="141">
        <v>94.999999999999986</v>
      </c>
      <c r="P307" s="170"/>
      <c r="Q307" s="170"/>
      <c r="R307" s="170"/>
      <c r="S307" s="170"/>
      <c r="T307" s="166"/>
      <c r="U307" s="166"/>
      <c r="V307" s="166"/>
      <c r="W307" s="166"/>
      <c r="X307" s="142">
        <v>1</v>
      </c>
      <c r="Y307" s="141">
        <v>31</v>
      </c>
      <c r="Z307" s="166"/>
      <c r="AA307" s="166"/>
      <c r="AB307" s="166"/>
      <c r="AC307" s="166"/>
      <c r="AD307" s="166"/>
      <c r="AE307" s="166"/>
      <c r="AF307" s="117"/>
      <c r="AG307" s="117"/>
      <c r="AH307" s="117"/>
    </row>
    <row r="308" spans="1:34" x14ac:dyDescent="0.25">
      <c r="A308" s="137" t="s">
        <v>464</v>
      </c>
      <c r="B308" s="138">
        <v>16</v>
      </c>
      <c r="C308" s="138" t="s">
        <v>205</v>
      </c>
      <c r="D308" s="138" t="s">
        <v>37</v>
      </c>
      <c r="E308" s="138" t="s">
        <v>206</v>
      </c>
      <c r="F308" s="138"/>
      <c r="G308" s="138"/>
      <c r="H308" s="138"/>
      <c r="I308" s="138" t="s">
        <v>39</v>
      </c>
      <c r="J308" s="138" t="s">
        <v>207</v>
      </c>
      <c r="K308" s="137">
        <v>1975</v>
      </c>
      <c r="L308" s="139" t="s">
        <v>208</v>
      </c>
      <c r="M308" s="140" t="s">
        <v>95</v>
      </c>
      <c r="N308" s="141" t="s">
        <v>209</v>
      </c>
      <c r="O308" s="141">
        <v>57.999999999999972</v>
      </c>
      <c r="P308" s="170"/>
      <c r="Q308" s="170"/>
      <c r="R308" s="170"/>
      <c r="S308" s="170"/>
      <c r="T308" s="166"/>
      <c r="U308" s="166"/>
      <c r="V308" s="166"/>
      <c r="W308" s="166"/>
      <c r="X308" s="142">
        <v>1</v>
      </c>
      <c r="Y308" s="141">
        <v>31</v>
      </c>
      <c r="Z308" s="166"/>
      <c r="AA308" s="166"/>
      <c r="AB308" s="166"/>
      <c r="AC308" s="166"/>
      <c r="AD308" s="166"/>
      <c r="AE308" s="166"/>
      <c r="AF308" s="117"/>
      <c r="AG308" s="117"/>
      <c r="AH308" s="117"/>
    </row>
    <row r="309" spans="1:34" x14ac:dyDescent="0.25">
      <c r="A309" s="137" t="s">
        <v>464</v>
      </c>
      <c r="B309" s="138">
        <v>46</v>
      </c>
      <c r="C309" s="138" t="s">
        <v>55</v>
      </c>
      <c r="D309" s="138" t="s">
        <v>56</v>
      </c>
      <c r="E309" s="138" t="s">
        <v>57</v>
      </c>
      <c r="F309" s="138"/>
      <c r="G309" s="138"/>
      <c r="H309" s="138"/>
      <c r="I309" s="138" t="s">
        <v>58</v>
      </c>
      <c r="J309" s="138" t="s">
        <v>59</v>
      </c>
      <c r="K309" s="137">
        <v>1981</v>
      </c>
      <c r="L309" s="139" t="s">
        <v>201</v>
      </c>
      <c r="M309" s="140" t="s">
        <v>60</v>
      </c>
      <c r="N309" s="141" t="s">
        <v>259</v>
      </c>
      <c r="O309" s="141">
        <v>256</v>
      </c>
      <c r="P309" s="170"/>
      <c r="Q309" s="170"/>
      <c r="R309" s="170"/>
      <c r="S309" s="170"/>
      <c r="T309" s="166"/>
      <c r="U309" s="166"/>
      <c r="V309" s="166"/>
      <c r="W309" s="166"/>
      <c r="X309" s="142">
        <v>1</v>
      </c>
      <c r="Y309" s="141">
        <v>31</v>
      </c>
      <c r="Z309" s="166"/>
      <c r="AA309" s="166"/>
      <c r="AB309" s="166"/>
      <c r="AC309" s="166"/>
      <c r="AD309" s="166"/>
      <c r="AE309" s="166"/>
      <c r="AF309" s="117"/>
      <c r="AG309" s="117"/>
      <c r="AH309" s="117"/>
    </row>
    <row r="310" spans="1:34" x14ac:dyDescent="0.25">
      <c r="A310" s="137" t="s">
        <v>464</v>
      </c>
      <c r="B310" s="138">
        <v>70</v>
      </c>
      <c r="C310" s="138" t="s">
        <v>278</v>
      </c>
      <c r="D310" s="138" t="s">
        <v>279</v>
      </c>
      <c r="E310" s="138" t="s">
        <v>280</v>
      </c>
      <c r="F310" s="138"/>
      <c r="G310" s="138"/>
      <c r="H310" s="138"/>
      <c r="I310" s="138" t="s">
        <v>281</v>
      </c>
      <c r="J310" s="138" t="s">
        <v>282</v>
      </c>
      <c r="K310" s="137">
        <v>1983</v>
      </c>
      <c r="L310" s="139" t="s">
        <v>239</v>
      </c>
      <c r="M310" s="140" t="s">
        <v>276</v>
      </c>
      <c r="N310" s="141" t="s">
        <v>277</v>
      </c>
      <c r="O310" s="141">
        <v>74.999999999999972</v>
      </c>
      <c r="P310" s="170"/>
      <c r="Q310" s="170"/>
      <c r="R310" s="170"/>
      <c r="S310" s="170"/>
      <c r="T310" s="166"/>
      <c r="U310" s="166"/>
      <c r="V310" s="166"/>
      <c r="W310" s="166"/>
      <c r="X310" s="142">
        <v>1</v>
      </c>
      <c r="Y310" s="141">
        <v>31</v>
      </c>
      <c r="Z310" s="166"/>
      <c r="AA310" s="166"/>
      <c r="AB310" s="166"/>
      <c r="AC310" s="166"/>
      <c r="AD310" s="166"/>
      <c r="AE310" s="166"/>
      <c r="AF310" s="117"/>
      <c r="AG310" s="117"/>
      <c r="AH310" s="117"/>
    </row>
    <row r="311" spans="1:34" x14ac:dyDescent="0.25">
      <c r="A311" s="137" t="s">
        <v>464</v>
      </c>
      <c r="B311" s="138">
        <v>62</v>
      </c>
      <c r="C311" s="138" t="s">
        <v>272</v>
      </c>
      <c r="D311" s="138" t="s">
        <v>273</v>
      </c>
      <c r="E311" s="138" t="s">
        <v>1097</v>
      </c>
      <c r="F311" s="138"/>
      <c r="G311" s="138"/>
      <c r="H311" s="138"/>
      <c r="I311" s="138" t="s">
        <v>58</v>
      </c>
      <c r="J311" s="138" t="s">
        <v>275</v>
      </c>
      <c r="K311" s="137">
        <v>1947</v>
      </c>
      <c r="L311" s="139" t="s">
        <v>239</v>
      </c>
      <c r="M311" s="140" t="s">
        <v>276</v>
      </c>
      <c r="N311" s="141" t="s">
        <v>277</v>
      </c>
      <c r="O311" s="141">
        <v>1061</v>
      </c>
      <c r="P311" s="170"/>
      <c r="Q311" s="170"/>
      <c r="R311" s="170"/>
      <c r="S311" s="170"/>
      <c r="T311" s="166"/>
      <c r="U311" s="166"/>
      <c r="V311" s="166"/>
      <c r="W311" s="166"/>
      <c r="X311" s="142">
        <v>2</v>
      </c>
      <c r="Y311" s="141">
        <v>27</v>
      </c>
      <c r="Z311" s="166"/>
      <c r="AA311" s="166"/>
      <c r="AB311" s="166"/>
      <c r="AC311" s="166"/>
      <c r="AD311" s="166"/>
      <c r="AE311" s="166"/>
      <c r="AF311" s="117"/>
      <c r="AG311" s="117"/>
      <c r="AH311" s="117"/>
    </row>
    <row r="312" spans="1:34" x14ac:dyDescent="0.25">
      <c r="A312" s="137" t="s">
        <v>464</v>
      </c>
      <c r="B312" s="138">
        <v>54</v>
      </c>
      <c r="C312" s="138" t="s">
        <v>260</v>
      </c>
      <c r="D312" s="138" t="s">
        <v>261</v>
      </c>
      <c r="E312" s="138" t="s">
        <v>16</v>
      </c>
      <c r="F312" s="138"/>
      <c r="G312" s="138"/>
      <c r="H312" s="138"/>
      <c r="I312" s="138" t="s">
        <v>80</v>
      </c>
      <c r="J312" s="138" t="s">
        <v>262</v>
      </c>
      <c r="K312" s="137">
        <v>1934</v>
      </c>
      <c r="L312" s="139" t="s">
        <v>246</v>
      </c>
      <c r="M312" s="140" t="s">
        <v>181</v>
      </c>
      <c r="N312" s="141" t="s">
        <v>263</v>
      </c>
      <c r="O312" s="141">
        <v>113.99999999999997</v>
      </c>
      <c r="P312" s="170"/>
      <c r="Q312" s="170"/>
      <c r="R312" s="170"/>
      <c r="S312" s="170"/>
      <c r="T312" s="166"/>
      <c r="U312" s="166"/>
      <c r="V312" s="166"/>
      <c r="W312" s="166"/>
      <c r="X312" s="142">
        <v>1</v>
      </c>
      <c r="Y312" s="141">
        <v>31</v>
      </c>
      <c r="Z312" s="166"/>
      <c r="AA312" s="166"/>
      <c r="AB312" s="166"/>
      <c r="AC312" s="166"/>
      <c r="AD312" s="166"/>
      <c r="AE312" s="166"/>
      <c r="AF312" s="117"/>
      <c r="AG312" s="117"/>
      <c r="AH312" s="117"/>
    </row>
    <row r="313" spans="1:34" x14ac:dyDescent="0.25">
      <c r="A313" s="137" t="s">
        <v>464</v>
      </c>
      <c r="B313" s="138">
        <v>7</v>
      </c>
      <c r="C313" s="138" t="s">
        <v>77</v>
      </c>
      <c r="D313" s="138" t="s">
        <v>78</v>
      </c>
      <c r="E313" s="138" t="s">
        <v>79</v>
      </c>
      <c r="F313" s="138"/>
      <c r="G313" s="138"/>
      <c r="H313" s="138"/>
      <c r="I313" s="138" t="s">
        <v>80</v>
      </c>
      <c r="J313" s="138">
        <v>600</v>
      </c>
      <c r="K313" s="137">
        <v>1959</v>
      </c>
      <c r="L313" s="139" t="s">
        <v>197</v>
      </c>
      <c r="M313" s="140" t="s">
        <v>81</v>
      </c>
      <c r="N313" s="141" t="s">
        <v>200</v>
      </c>
      <c r="O313" s="141">
        <v>186</v>
      </c>
      <c r="P313" s="170"/>
      <c r="Q313" s="170"/>
      <c r="R313" s="170"/>
      <c r="S313" s="170"/>
      <c r="T313" s="166"/>
      <c r="U313" s="166"/>
      <c r="V313" s="166"/>
      <c r="W313" s="166"/>
      <c r="X313" s="142">
        <v>1</v>
      </c>
      <c r="Y313" s="141">
        <v>31</v>
      </c>
      <c r="Z313" s="166"/>
      <c r="AA313" s="166"/>
      <c r="AB313" s="166"/>
      <c r="AC313" s="166"/>
      <c r="AD313" s="166"/>
      <c r="AE313" s="166"/>
      <c r="AF313" s="117"/>
      <c r="AG313" s="117"/>
      <c r="AH313" s="117"/>
    </row>
    <row r="314" spans="1:34" x14ac:dyDescent="0.25">
      <c r="A314" s="137" t="s">
        <v>464</v>
      </c>
      <c r="B314" s="138">
        <v>22</v>
      </c>
      <c r="C314" s="138" t="s">
        <v>123</v>
      </c>
      <c r="D314" s="138" t="s">
        <v>124</v>
      </c>
      <c r="E314" s="138" t="s">
        <v>125</v>
      </c>
      <c r="F314" s="138"/>
      <c r="G314" s="138"/>
      <c r="H314" s="138"/>
      <c r="I314" s="138" t="s">
        <v>126</v>
      </c>
      <c r="J314" s="138" t="s">
        <v>127</v>
      </c>
      <c r="K314" s="137">
        <v>1958</v>
      </c>
      <c r="L314" s="139" t="s">
        <v>201</v>
      </c>
      <c r="M314" s="140" t="s">
        <v>81</v>
      </c>
      <c r="N314" s="141" t="s">
        <v>200</v>
      </c>
      <c r="O314" s="141">
        <v>349</v>
      </c>
      <c r="P314" s="170"/>
      <c r="Q314" s="170"/>
      <c r="R314" s="170"/>
      <c r="S314" s="170"/>
      <c r="T314" s="166"/>
      <c r="U314" s="166"/>
      <c r="V314" s="166"/>
      <c r="W314" s="166"/>
      <c r="X314" s="142">
        <v>2</v>
      </c>
      <c r="Y314" s="141">
        <v>27</v>
      </c>
      <c r="Z314" s="166"/>
      <c r="AA314" s="166"/>
      <c r="AB314" s="166"/>
      <c r="AC314" s="166"/>
      <c r="AD314" s="166"/>
      <c r="AE314" s="166"/>
      <c r="AF314" s="117"/>
      <c r="AG314" s="117"/>
      <c r="AH314" s="117"/>
    </row>
    <row r="315" spans="1:34" x14ac:dyDescent="0.25">
      <c r="A315" s="137" t="s">
        <v>464</v>
      </c>
      <c r="B315" s="138">
        <v>14</v>
      </c>
      <c r="C315" s="138" t="s">
        <v>133</v>
      </c>
      <c r="D315" s="138" t="s">
        <v>134</v>
      </c>
      <c r="E315" s="138" t="s">
        <v>135</v>
      </c>
      <c r="F315" s="138">
        <v>35</v>
      </c>
      <c r="G315" s="138"/>
      <c r="H315" s="138"/>
      <c r="I315" s="138" t="s">
        <v>136</v>
      </c>
      <c r="J315" s="138" t="s">
        <v>137</v>
      </c>
      <c r="K315" s="137">
        <v>1968</v>
      </c>
      <c r="L315" s="139" t="s">
        <v>1023</v>
      </c>
      <c r="M315" s="140" t="s">
        <v>30</v>
      </c>
      <c r="N315" s="141" t="s">
        <v>204</v>
      </c>
      <c r="O315" s="141">
        <v>109.00000000000003</v>
      </c>
      <c r="P315" s="170"/>
      <c r="Q315" s="170"/>
      <c r="R315" s="170"/>
      <c r="S315" s="170"/>
      <c r="T315" s="166"/>
      <c r="U315" s="166"/>
      <c r="V315" s="166"/>
      <c r="W315" s="166"/>
      <c r="X315" s="142">
        <v>1</v>
      </c>
      <c r="Y315" s="141">
        <v>31</v>
      </c>
      <c r="Z315" s="166"/>
      <c r="AA315" s="166"/>
      <c r="AB315" s="166"/>
      <c r="AC315" s="166"/>
      <c r="AD315" s="166"/>
      <c r="AE315" s="166"/>
      <c r="AF315" s="117"/>
      <c r="AG315" s="117"/>
      <c r="AH315" s="117"/>
    </row>
    <row r="316" spans="1:34" x14ac:dyDescent="0.25">
      <c r="A316" s="137" t="s">
        <v>464</v>
      </c>
      <c r="B316" s="138">
        <v>81</v>
      </c>
      <c r="C316" s="138" t="s">
        <v>26</v>
      </c>
      <c r="D316" s="138" t="s">
        <v>27</v>
      </c>
      <c r="E316" s="138" t="s">
        <v>28</v>
      </c>
      <c r="F316" s="138"/>
      <c r="G316" s="138"/>
      <c r="H316" s="138"/>
      <c r="I316" s="138" t="s">
        <v>17</v>
      </c>
      <c r="J316" s="138" t="s">
        <v>29</v>
      </c>
      <c r="K316" s="137">
        <v>1969</v>
      </c>
      <c r="L316" s="139" t="s">
        <v>208</v>
      </c>
      <c r="M316" s="140" t="s">
        <v>30</v>
      </c>
      <c r="N316" s="141" t="s">
        <v>204</v>
      </c>
      <c r="O316" s="141">
        <v>117</v>
      </c>
      <c r="P316" s="170"/>
      <c r="Q316" s="170"/>
      <c r="R316" s="170"/>
      <c r="S316" s="170"/>
      <c r="T316" s="166"/>
      <c r="U316" s="166"/>
      <c r="V316" s="166"/>
      <c r="W316" s="166"/>
      <c r="X316" s="142">
        <v>2</v>
      </c>
      <c r="Y316" s="141">
        <v>27</v>
      </c>
      <c r="Z316" s="166"/>
      <c r="AA316" s="166"/>
      <c r="AB316" s="166"/>
      <c r="AC316" s="166"/>
      <c r="AD316" s="166"/>
      <c r="AE316" s="166"/>
      <c r="AF316" s="117"/>
      <c r="AG316" s="117"/>
      <c r="AH316" s="117"/>
    </row>
    <row r="317" spans="1:34" x14ac:dyDescent="0.25">
      <c r="A317" s="137" t="s">
        <v>464</v>
      </c>
      <c r="B317" s="138">
        <v>44</v>
      </c>
      <c r="C317" s="138" t="s">
        <v>254</v>
      </c>
      <c r="D317" s="138" t="s">
        <v>255</v>
      </c>
      <c r="E317" s="138" t="s">
        <v>256</v>
      </c>
      <c r="F317" s="138"/>
      <c r="G317" s="138"/>
      <c r="H317" s="138"/>
      <c r="I317" s="138" t="s">
        <v>257</v>
      </c>
      <c r="J317" s="138" t="s">
        <v>258</v>
      </c>
      <c r="K317" s="137">
        <v>1967</v>
      </c>
      <c r="L317" s="139" t="s">
        <v>197</v>
      </c>
      <c r="M317" s="140" t="s">
        <v>30</v>
      </c>
      <c r="N317" s="141" t="s">
        <v>204</v>
      </c>
      <c r="O317" s="141">
        <v>322</v>
      </c>
      <c r="P317" s="170"/>
      <c r="Q317" s="170"/>
      <c r="R317" s="170"/>
      <c r="S317" s="170"/>
      <c r="T317" s="166"/>
      <c r="U317" s="166"/>
      <c r="V317" s="166"/>
      <c r="W317" s="166"/>
      <c r="X317" s="142">
        <v>3</v>
      </c>
      <c r="Y317" s="141">
        <v>24</v>
      </c>
      <c r="Z317" s="166"/>
      <c r="AA317" s="166"/>
      <c r="AB317" s="166"/>
      <c r="AC317" s="166"/>
      <c r="AD317" s="166"/>
      <c r="AE317" s="166"/>
      <c r="AF317" s="117"/>
      <c r="AG317" s="117"/>
      <c r="AH317" s="117"/>
    </row>
    <row r="318" spans="1:34" x14ac:dyDescent="0.25">
      <c r="A318" s="137" t="s">
        <v>464</v>
      </c>
      <c r="B318" s="138">
        <v>33</v>
      </c>
      <c r="C318" s="138" t="s">
        <v>14</v>
      </c>
      <c r="D318" s="138" t="s">
        <v>15</v>
      </c>
      <c r="E318" s="138" t="s">
        <v>16</v>
      </c>
      <c r="F318" s="138"/>
      <c r="G318" s="138"/>
      <c r="H318" s="138"/>
      <c r="I318" s="138" t="s">
        <v>17</v>
      </c>
      <c r="J318" s="138" t="s">
        <v>18</v>
      </c>
      <c r="K318" s="137">
        <v>1973</v>
      </c>
      <c r="L318" s="139" t="s">
        <v>226</v>
      </c>
      <c r="M318" s="140" t="s">
        <v>19</v>
      </c>
      <c r="N318" s="141" t="s">
        <v>202</v>
      </c>
      <c r="O318" s="141">
        <v>56.999999999999986</v>
      </c>
      <c r="P318" s="170"/>
      <c r="Q318" s="170"/>
      <c r="R318" s="170"/>
      <c r="S318" s="170"/>
      <c r="T318" s="166"/>
      <c r="U318" s="166"/>
      <c r="V318" s="166"/>
      <c r="W318" s="166"/>
      <c r="X318" s="142">
        <v>1</v>
      </c>
      <c r="Y318" s="141">
        <v>31</v>
      </c>
      <c r="Z318" s="166"/>
      <c r="AA318" s="166"/>
      <c r="AB318" s="166"/>
      <c r="AC318" s="166"/>
      <c r="AD318" s="166"/>
      <c r="AE318" s="166"/>
      <c r="AF318" s="117"/>
      <c r="AG318" s="117"/>
      <c r="AH318" s="117"/>
    </row>
    <row r="319" spans="1:34" x14ac:dyDescent="0.25">
      <c r="A319" s="137" t="s">
        <v>464</v>
      </c>
      <c r="B319" s="138">
        <v>34</v>
      </c>
      <c r="C319" s="138" t="s">
        <v>61</v>
      </c>
      <c r="D319" s="138" t="s">
        <v>62</v>
      </c>
      <c r="E319" s="138" t="s">
        <v>63</v>
      </c>
      <c r="F319" s="138"/>
      <c r="G319" s="138"/>
      <c r="H319" s="138"/>
      <c r="I319" s="138" t="s">
        <v>17</v>
      </c>
      <c r="J319" s="138" t="s">
        <v>64</v>
      </c>
      <c r="K319" s="137">
        <v>1979</v>
      </c>
      <c r="L319" s="139" t="s">
        <v>226</v>
      </c>
      <c r="M319" s="140" t="s">
        <v>19</v>
      </c>
      <c r="N319" s="141" t="s">
        <v>202</v>
      </c>
      <c r="O319" s="141">
        <v>86.999999999999986</v>
      </c>
      <c r="P319" s="170"/>
      <c r="Q319" s="170"/>
      <c r="R319" s="170"/>
      <c r="S319" s="170"/>
      <c r="T319" s="166"/>
      <c r="U319" s="166"/>
      <c r="V319" s="166"/>
      <c r="W319" s="166"/>
      <c r="X319" s="142">
        <v>2</v>
      </c>
      <c r="Y319" s="141">
        <v>27</v>
      </c>
      <c r="Z319" s="166"/>
      <c r="AA319" s="166"/>
      <c r="AB319" s="166"/>
      <c r="AC319" s="166"/>
      <c r="AD319" s="166"/>
      <c r="AE319" s="166"/>
      <c r="AF319" s="117"/>
      <c r="AG319" s="117"/>
      <c r="AH319" s="117"/>
    </row>
    <row r="320" spans="1:34" x14ac:dyDescent="0.25">
      <c r="A320" s="137" t="s">
        <v>464</v>
      </c>
      <c r="B320" s="138">
        <v>13</v>
      </c>
      <c r="C320" s="138" t="s">
        <v>96</v>
      </c>
      <c r="D320" s="138" t="s">
        <v>97</v>
      </c>
      <c r="E320" s="138" t="s">
        <v>98</v>
      </c>
      <c r="F320" s="138"/>
      <c r="G320" s="138"/>
      <c r="H320" s="138"/>
      <c r="I320" s="138" t="s">
        <v>53</v>
      </c>
      <c r="J320" s="138" t="s">
        <v>99</v>
      </c>
      <c r="K320" s="137">
        <v>1975</v>
      </c>
      <c r="L320" s="139" t="s">
        <v>201</v>
      </c>
      <c r="M320" s="140" t="s">
        <v>19</v>
      </c>
      <c r="N320" s="141" t="s">
        <v>202</v>
      </c>
      <c r="O320" s="141">
        <v>90.999999999999986</v>
      </c>
      <c r="P320" s="170"/>
      <c r="Q320" s="170"/>
      <c r="R320" s="170"/>
      <c r="S320" s="170"/>
      <c r="T320" s="166"/>
      <c r="U320" s="166"/>
      <c r="V320" s="166"/>
      <c r="W320" s="166"/>
      <c r="X320" s="142">
        <v>3</v>
      </c>
      <c r="Y320" s="141">
        <v>24</v>
      </c>
      <c r="Z320" s="166"/>
      <c r="AA320" s="166"/>
      <c r="AB320" s="166"/>
      <c r="AC320" s="166"/>
      <c r="AD320" s="166"/>
      <c r="AE320" s="166"/>
      <c r="AF320" s="117"/>
      <c r="AG320" s="117"/>
      <c r="AH320" s="117"/>
    </row>
    <row r="321" spans="1:34" x14ac:dyDescent="0.25">
      <c r="A321" s="137" t="s">
        <v>464</v>
      </c>
      <c r="B321" s="138">
        <v>28</v>
      </c>
      <c r="C321" s="138" t="s">
        <v>50</v>
      </c>
      <c r="D321" s="138" t="s">
        <v>51</v>
      </c>
      <c r="E321" s="138" t="s">
        <v>52</v>
      </c>
      <c r="F321" s="138"/>
      <c r="G321" s="138"/>
      <c r="H321" s="138"/>
      <c r="I321" s="138" t="s">
        <v>53</v>
      </c>
      <c r="J321" s="138" t="s">
        <v>54</v>
      </c>
      <c r="K321" s="137">
        <v>1977</v>
      </c>
      <c r="L321" s="139" t="s">
        <v>226</v>
      </c>
      <c r="M321" s="140" t="s">
        <v>19</v>
      </c>
      <c r="N321" s="141" t="s">
        <v>202</v>
      </c>
      <c r="O321" s="141">
        <v>139.00000000000003</v>
      </c>
      <c r="P321" s="170"/>
      <c r="Q321" s="170"/>
      <c r="R321" s="170"/>
      <c r="S321" s="170"/>
      <c r="T321" s="166"/>
      <c r="U321" s="166"/>
      <c r="V321" s="166"/>
      <c r="W321" s="166"/>
      <c r="X321" s="142">
        <v>4</v>
      </c>
      <c r="Y321" s="141">
        <v>21</v>
      </c>
      <c r="Z321" s="166"/>
      <c r="AA321" s="166"/>
      <c r="AB321" s="166"/>
      <c r="AC321" s="166"/>
      <c r="AD321" s="166"/>
      <c r="AE321" s="166"/>
      <c r="AF321" s="117"/>
      <c r="AG321" s="117"/>
      <c r="AH321" s="117"/>
    </row>
    <row r="322" spans="1:34" x14ac:dyDescent="0.25">
      <c r="A322" s="137" t="s">
        <v>464</v>
      </c>
      <c r="B322" s="138">
        <v>42</v>
      </c>
      <c r="C322" s="138" t="s">
        <v>250</v>
      </c>
      <c r="D322" s="138" t="s">
        <v>251</v>
      </c>
      <c r="E322" s="138" t="s">
        <v>252</v>
      </c>
      <c r="F322" s="138"/>
      <c r="G322" s="138"/>
      <c r="H322" s="138"/>
      <c r="I322" s="138" t="s">
        <v>72</v>
      </c>
      <c r="J322" s="138" t="s">
        <v>253</v>
      </c>
      <c r="K322" s="137">
        <v>1977</v>
      </c>
      <c r="L322" s="139" t="s">
        <v>239</v>
      </c>
      <c r="M322" s="140" t="s">
        <v>19</v>
      </c>
      <c r="N322" s="141" t="s">
        <v>202</v>
      </c>
      <c r="O322" s="141">
        <v>305</v>
      </c>
      <c r="P322" s="170"/>
      <c r="Q322" s="170"/>
      <c r="R322" s="170"/>
      <c r="S322" s="170"/>
      <c r="T322" s="166"/>
      <c r="U322" s="166"/>
      <c r="V322" s="166"/>
      <c r="W322" s="166"/>
      <c r="X322" s="142">
        <v>5</v>
      </c>
      <c r="Y322" s="141">
        <v>19</v>
      </c>
      <c r="Z322" s="166"/>
      <c r="AA322" s="166"/>
      <c r="AB322" s="166"/>
      <c r="AC322" s="166"/>
      <c r="AD322" s="166"/>
      <c r="AE322" s="166"/>
      <c r="AF322" s="117"/>
      <c r="AG322" s="117"/>
      <c r="AH322" s="117"/>
    </row>
    <row r="323" spans="1:34" x14ac:dyDescent="0.25">
      <c r="A323" s="137" t="s">
        <v>464</v>
      </c>
      <c r="B323" s="138">
        <v>30</v>
      </c>
      <c r="C323" s="138" t="s">
        <v>236</v>
      </c>
      <c r="D323" s="138" t="s">
        <v>194</v>
      </c>
      <c r="E323" s="138" t="s">
        <v>237</v>
      </c>
      <c r="F323" s="138"/>
      <c r="G323" s="138"/>
      <c r="H323" s="138"/>
      <c r="I323" s="138" t="s">
        <v>72</v>
      </c>
      <c r="J323" s="138" t="s">
        <v>238</v>
      </c>
      <c r="K323" s="137">
        <v>1989</v>
      </c>
      <c r="L323" s="139" t="s">
        <v>239</v>
      </c>
      <c r="M323" s="140" t="s">
        <v>35</v>
      </c>
      <c r="N323" s="141" t="s">
        <v>198</v>
      </c>
      <c r="O323" s="141">
        <v>63.999999999999986</v>
      </c>
      <c r="P323" s="170"/>
      <c r="Q323" s="170"/>
      <c r="R323" s="170"/>
      <c r="S323" s="170"/>
      <c r="T323" s="166"/>
      <c r="U323" s="166"/>
      <c r="V323" s="166"/>
      <c r="W323" s="166"/>
      <c r="X323" s="142">
        <v>1</v>
      </c>
      <c r="Y323" s="141">
        <v>31</v>
      </c>
      <c r="Z323" s="166"/>
      <c r="AA323" s="166"/>
      <c r="AB323" s="166"/>
      <c r="AC323" s="166"/>
      <c r="AD323" s="166"/>
      <c r="AE323" s="166"/>
      <c r="AF323" s="117"/>
      <c r="AG323" s="117"/>
      <c r="AH323" s="117"/>
    </row>
    <row r="324" spans="1:34" x14ac:dyDescent="0.25">
      <c r="A324" s="137" t="s">
        <v>464</v>
      </c>
      <c r="B324" s="138">
        <v>1</v>
      </c>
      <c r="C324" s="138" t="s">
        <v>69</v>
      </c>
      <c r="D324" s="138" t="s">
        <v>70</v>
      </c>
      <c r="E324" s="138" t="s">
        <v>71</v>
      </c>
      <c r="F324" s="138"/>
      <c r="G324" s="138"/>
      <c r="H324" s="138"/>
      <c r="I324" s="138" t="s">
        <v>72</v>
      </c>
      <c r="J324" s="138">
        <v>9</v>
      </c>
      <c r="K324" s="137">
        <v>1982</v>
      </c>
      <c r="L324" s="139" t="s">
        <v>197</v>
      </c>
      <c r="M324" s="140" t="s">
        <v>35</v>
      </c>
      <c r="N324" s="141" t="s">
        <v>198</v>
      </c>
      <c r="O324" s="141">
        <v>79.999999999999986</v>
      </c>
      <c r="P324" s="170"/>
      <c r="Q324" s="170"/>
      <c r="R324" s="170"/>
      <c r="S324" s="170"/>
      <c r="T324" s="166"/>
      <c r="U324" s="166"/>
      <c r="V324" s="166"/>
      <c r="W324" s="166"/>
      <c r="X324" s="142">
        <v>2</v>
      </c>
      <c r="Y324" s="141">
        <v>27</v>
      </c>
      <c r="Z324" s="166"/>
      <c r="AA324" s="166"/>
      <c r="AB324" s="166"/>
      <c r="AC324" s="166"/>
      <c r="AD324" s="166"/>
      <c r="AE324" s="166"/>
      <c r="AF324" s="117"/>
      <c r="AG324" s="117"/>
      <c r="AH324" s="117"/>
    </row>
    <row r="325" spans="1:34" x14ac:dyDescent="0.25">
      <c r="A325" s="137" t="s">
        <v>464</v>
      </c>
      <c r="B325" s="138">
        <v>59</v>
      </c>
      <c r="C325" s="138" t="s">
        <v>268</v>
      </c>
      <c r="D325" s="138" t="s">
        <v>269</v>
      </c>
      <c r="E325" s="138" t="s">
        <v>237</v>
      </c>
      <c r="F325" s="138"/>
      <c r="G325" s="138"/>
      <c r="H325" s="138"/>
      <c r="I325" s="138" t="s">
        <v>270</v>
      </c>
      <c r="J325" s="138" t="s">
        <v>271</v>
      </c>
      <c r="K325" s="137">
        <v>1987</v>
      </c>
      <c r="L325" s="139" t="s">
        <v>239</v>
      </c>
      <c r="M325" s="140" t="s">
        <v>35</v>
      </c>
      <c r="N325" s="141" t="s">
        <v>198</v>
      </c>
      <c r="O325" s="141">
        <v>84</v>
      </c>
      <c r="P325" s="170"/>
      <c r="Q325" s="170"/>
      <c r="R325" s="170"/>
      <c r="S325" s="170"/>
      <c r="T325" s="166"/>
      <c r="U325" s="166"/>
      <c r="V325" s="166"/>
      <c r="W325" s="166"/>
      <c r="X325" s="142">
        <v>3</v>
      </c>
      <c r="Y325" s="141">
        <v>24</v>
      </c>
      <c r="Z325" s="166"/>
      <c r="AA325" s="166"/>
      <c r="AB325" s="166"/>
      <c r="AC325" s="166"/>
      <c r="AD325" s="166"/>
      <c r="AE325" s="166"/>
      <c r="AF325" s="117"/>
      <c r="AG325" s="117"/>
      <c r="AH325" s="117"/>
    </row>
    <row r="326" spans="1:34" x14ac:dyDescent="0.25">
      <c r="A326" s="137" t="s">
        <v>464</v>
      </c>
      <c r="B326" s="138">
        <v>35</v>
      </c>
      <c r="C326" s="138" t="s">
        <v>242</v>
      </c>
      <c r="D326" s="138" t="s">
        <v>243</v>
      </c>
      <c r="E326" s="138" t="s">
        <v>88</v>
      </c>
      <c r="F326" s="138">
        <v>35</v>
      </c>
      <c r="G326" s="138"/>
      <c r="H326" s="138"/>
      <c r="I326" s="138" t="s">
        <v>244</v>
      </c>
      <c r="J326" s="138">
        <v>2</v>
      </c>
      <c r="K326" s="137">
        <v>1991</v>
      </c>
      <c r="L326" s="139" t="s">
        <v>245</v>
      </c>
      <c r="M326" s="140" t="s">
        <v>35</v>
      </c>
      <c r="N326" s="141" t="s">
        <v>198</v>
      </c>
      <c r="O326" s="141">
        <v>109</v>
      </c>
      <c r="P326" s="170"/>
      <c r="Q326" s="170"/>
      <c r="R326" s="170"/>
      <c r="S326" s="170"/>
      <c r="T326" s="166"/>
      <c r="U326" s="166"/>
      <c r="V326" s="166"/>
      <c r="W326" s="166"/>
      <c r="X326" s="142">
        <v>4</v>
      </c>
      <c r="Y326" s="141">
        <v>21</v>
      </c>
      <c r="Z326" s="166"/>
      <c r="AA326" s="166"/>
      <c r="AB326" s="166"/>
      <c r="AC326" s="166"/>
      <c r="AD326" s="166"/>
      <c r="AE326" s="166"/>
      <c r="AF326" s="117"/>
      <c r="AG326" s="117"/>
      <c r="AH326" s="117"/>
    </row>
    <row r="327" spans="1:34" x14ac:dyDescent="0.25">
      <c r="A327" s="137" t="s">
        <v>464</v>
      </c>
      <c r="B327" s="138">
        <v>31</v>
      </c>
      <c r="C327" s="138" t="s">
        <v>240</v>
      </c>
      <c r="D327" s="138" t="s">
        <v>66</v>
      </c>
      <c r="E327" s="138" t="s">
        <v>67</v>
      </c>
      <c r="F327" s="138"/>
      <c r="G327" s="138"/>
      <c r="H327" s="138"/>
      <c r="I327" s="138" t="s">
        <v>68</v>
      </c>
      <c r="J327" s="138">
        <v>900</v>
      </c>
      <c r="K327" s="137">
        <v>1992</v>
      </c>
      <c r="L327" s="139" t="s">
        <v>201</v>
      </c>
      <c r="M327" s="140" t="s">
        <v>35</v>
      </c>
      <c r="N327" s="141" t="s">
        <v>198</v>
      </c>
      <c r="O327" s="141">
        <v>129</v>
      </c>
      <c r="P327" s="170"/>
      <c r="Q327" s="170"/>
      <c r="R327" s="170"/>
      <c r="S327" s="170"/>
      <c r="T327" s="166"/>
      <c r="U327" s="166"/>
      <c r="V327" s="166"/>
      <c r="W327" s="166"/>
      <c r="X327" s="142">
        <v>5</v>
      </c>
      <c r="Y327" s="141">
        <v>19</v>
      </c>
      <c r="Z327" s="166"/>
      <c r="AA327" s="166"/>
      <c r="AB327" s="166"/>
      <c r="AC327" s="166"/>
      <c r="AD327" s="166"/>
      <c r="AE327" s="166"/>
      <c r="AF327" s="117"/>
      <c r="AG327" s="117"/>
      <c r="AH327" s="117"/>
    </row>
    <row r="328" spans="1:34" x14ac:dyDescent="0.25">
      <c r="A328" s="137" t="s">
        <v>464</v>
      </c>
      <c r="B328" s="138">
        <v>78</v>
      </c>
      <c r="C328" s="138" t="s">
        <v>31</v>
      </c>
      <c r="D328" s="138" t="s">
        <v>32</v>
      </c>
      <c r="E328" s="138" t="s">
        <v>16</v>
      </c>
      <c r="F328" s="138">
        <v>35</v>
      </c>
      <c r="G328" s="138"/>
      <c r="H328" s="138"/>
      <c r="I328" s="138" t="s">
        <v>33</v>
      </c>
      <c r="J328" s="138" t="s">
        <v>34</v>
      </c>
      <c r="K328" s="137">
        <v>1984</v>
      </c>
      <c r="L328" s="139" t="s">
        <v>208</v>
      </c>
      <c r="M328" s="140" t="s">
        <v>35</v>
      </c>
      <c r="N328" s="141" t="s">
        <v>198</v>
      </c>
      <c r="O328" s="141">
        <v>131.00000000000003</v>
      </c>
      <c r="P328" s="170"/>
      <c r="Q328" s="170"/>
      <c r="R328" s="170"/>
      <c r="S328" s="170"/>
      <c r="T328" s="166"/>
      <c r="U328" s="166"/>
      <c r="V328" s="166"/>
      <c r="W328" s="166"/>
      <c r="X328" s="142">
        <v>6</v>
      </c>
      <c r="Y328" s="141">
        <v>17</v>
      </c>
      <c r="Z328" s="166"/>
      <c r="AA328" s="166"/>
      <c r="AB328" s="166"/>
      <c r="AC328" s="166"/>
      <c r="AD328" s="166"/>
      <c r="AE328" s="166"/>
      <c r="AF328" s="117"/>
      <c r="AG328" s="117"/>
      <c r="AH328" s="117"/>
    </row>
    <row r="329" spans="1:34" x14ac:dyDescent="0.25">
      <c r="A329" s="137" t="s">
        <v>464</v>
      </c>
      <c r="B329" s="138">
        <v>36</v>
      </c>
      <c r="C329" s="138" t="s">
        <v>193</v>
      </c>
      <c r="D329" s="138" t="s">
        <v>194</v>
      </c>
      <c r="E329" s="138" t="s">
        <v>195</v>
      </c>
      <c r="F329" s="138"/>
      <c r="G329" s="138" t="s">
        <v>199</v>
      </c>
      <c r="H329" s="138"/>
      <c r="I329" s="138" t="s">
        <v>33</v>
      </c>
      <c r="J329" s="138" t="s">
        <v>196</v>
      </c>
      <c r="K329" s="137">
        <v>1985</v>
      </c>
      <c r="L329" s="139" t="s">
        <v>201</v>
      </c>
      <c r="M329" s="140" t="s">
        <v>35</v>
      </c>
      <c r="N329" s="141" t="s">
        <v>198</v>
      </c>
      <c r="O329" s="141">
        <v>137</v>
      </c>
      <c r="P329" s="170"/>
      <c r="Q329" s="170"/>
      <c r="R329" s="170"/>
      <c r="S329" s="170"/>
      <c r="T329" s="166"/>
      <c r="U329" s="166"/>
      <c r="V329" s="166"/>
      <c r="W329" s="166"/>
      <c r="X329" s="142">
        <v>7</v>
      </c>
      <c r="Y329" s="141">
        <v>15</v>
      </c>
      <c r="Z329" s="166"/>
      <c r="AA329" s="166"/>
      <c r="AB329" s="166"/>
      <c r="AC329" s="166"/>
      <c r="AD329" s="166"/>
      <c r="AE329" s="166"/>
      <c r="AF329" s="117"/>
      <c r="AG329" s="117"/>
      <c r="AH329" s="117"/>
    </row>
    <row r="330" spans="1:34" x14ac:dyDescent="0.25">
      <c r="A330" s="137" t="s">
        <v>464</v>
      </c>
      <c r="B330" s="138">
        <v>24</v>
      </c>
      <c r="C330" s="138" t="s">
        <v>223</v>
      </c>
      <c r="D330" s="138" t="s">
        <v>224</v>
      </c>
      <c r="E330" s="138" t="s">
        <v>225</v>
      </c>
      <c r="F330" s="138">
        <v>35</v>
      </c>
      <c r="G330" s="138"/>
      <c r="H330" s="138"/>
      <c r="I330" s="138" t="s">
        <v>68</v>
      </c>
      <c r="J330" s="138">
        <v>900</v>
      </c>
      <c r="K330" s="137">
        <v>1991</v>
      </c>
      <c r="L330" s="139" t="s">
        <v>1021</v>
      </c>
      <c r="M330" s="140" t="s">
        <v>35</v>
      </c>
      <c r="N330" s="141" t="s">
        <v>198</v>
      </c>
      <c r="O330" s="141">
        <v>146.99999999999997</v>
      </c>
      <c r="P330" s="170"/>
      <c r="Q330" s="170"/>
      <c r="R330" s="170"/>
      <c r="S330" s="170"/>
      <c r="T330" s="166"/>
      <c r="U330" s="166"/>
      <c r="V330" s="166"/>
      <c r="W330" s="166"/>
      <c r="X330" s="142">
        <v>8</v>
      </c>
      <c r="Y330" s="141">
        <v>14</v>
      </c>
      <c r="Z330" s="166"/>
      <c r="AA330" s="166"/>
      <c r="AB330" s="166"/>
      <c r="AC330" s="166"/>
      <c r="AD330" s="166"/>
      <c r="AE330" s="166"/>
      <c r="AF330" s="117"/>
      <c r="AG330" s="117"/>
      <c r="AH330" s="117"/>
    </row>
    <row r="331" spans="1:34" x14ac:dyDescent="0.25">
      <c r="A331" s="137" t="s">
        <v>464</v>
      </c>
      <c r="B331" s="138">
        <v>56</v>
      </c>
      <c r="C331" s="138" t="s">
        <v>264</v>
      </c>
      <c r="D331" s="138" t="s">
        <v>265</v>
      </c>
      <c r="E331" s="138" t="s">
        <v>266</v>
      </c>
      <c r="F331" s="138"/>
      <c r="G331" s="138"/>
      <c r="H331" s="138"/>
      <c r="I331" s="138" t="s">
        <v>33</v>
      </c>
      <c r="J331" s="138" t="s">
        <v>267</v>
      </c>
      <c r="K331" s="137">
        <v>1983</v>
      </c>
      <c r="L331" s="139" t="s">
        <v>239</v>
      </c>
      <c r="M331" s="140" t="s">
        <v>35</v>
      </c>
      <c r="N331" s="141" t="s">
        <v>198</v>
      </c>
      <c r="O331" s="141">
        <v>223</v>
      </c>
      <c r="P331" s="170"/>
      <c r="Q331" s="170"/>
      <c r="R331" s="170"/>
      <c r="S331" s="170"/>
      <c r="T331" s="166"/>
      <c r="U331" s="166"/>
      <c r="V331" s="166"/>
      <c r="W331" s="166"/>
      <c r="X331" s="142">
        <v>9</v>
      </c>
      <c r="Y331" s="141">
        <v>13</v>
      </c>
      <c r="Z331" s="166"/>
      <c r="AA331" s="166"/>
      <c r="AB331" s="166"/>
      <c r="AC331" s="166"/>
      <c r="AD331" s="166"/>
      <c r="AE331" s="166"/>
      <c r="AF331" s="117"/>
      <c r="AG331" s="117"/>
      <c r="AH331" s="117"/>
    </row>
    <row r="332" spans="1:34" x14ac:dyDescent="0.25">
      <c r="A332" s="137" t="s">
        <v>464</v>
      </c>
      <c r="B332" s="138">
        <v>26</v>
      </c>
      <c r="C332" s="138" t="s">
        <v>228</v>
      </c>
      <c r="D332" s="138" t="s">
        <v>229</v>
      </c>
      <c r="E332" s="138" t="s">
        <v>10</v>
      </c>
      <c r="F332" s="138"/>
      <c r="G332" s="138"/>
      <c r="H332" s="138"/>
      <c r="I332" s="138" t="s">
        <v>230</v>
      </c>
      <c r="J332" s="138" t="s">
        <v>231</v>
      </c>
      <c r="K332" s="137">
        <v>1995</v>
      </c>
      <c r="L332" s="139" t="s">
        <v>215</v>
      </c>
      <c r="M332" s="140" t="s">
        <v>35</v>
      </c>
      <c r="N332" s="141" t="s">
        <v>198</v>
      </c>
      <c r="O332" s="141">
        <v>333</v>
      </c>
      <c r="P332" s="170"/>
      <c r="Q332" s="170"/>
      <c r="R332" s="170"/>
      <c r="S332" s="170"/>
      <c r="T332" s="166"/>
      <c r="U332" s="166"/>
      <c r="V332" s="166"/>
      <c r="W332" s="166"/>
      <c r="X332" s="142">
        <v>10</v>
      </c>
      <c r="Y332" s="141">
        <v>12</v>
      </c>
      <c r="Z332" s="166"/>
      <c r="AA332" s="166"/>
      <c r="AB332" s="166"/>
      <c r="AC332" s="166"/>
      <c r="AD332" s="166"/>
      <c r="AE332" s="166"/>
      <c r="AF332" s="117"/>
      <c r="AG332" s="117"/>
      <c r="AH332" s="117"/>
    </row>
    <row r="333" spans="1:34" x14ac:dyDescent="0.25">
      <c r="A333" s="137" t="s">
        <v>464</v>
      </c>
      <c r="B333" s="138">
        <v>38</v>
      </c>
      <c r="C333" s="138" t="s">
        <v>116</v>
      </c>
      <c r="D333" s="138" t="s">
        <v>117</v>
      </c>
      <c r="E333" s="138" t="s">
        <v>28</v>
      </c>
      <c r="F333" s="138"/>
      <c r="G333" s="138"/>
      <c r="H333" s="138"/>
      <c r="I333" s="138" t="s">
        <v>118</v>
      </c>
      <c r="J333" s="138" t="s">
        <v>119</v>
      </c>
      <c r="K333" s="137">
        <v>1992</v>
      </c>
      <c r="L333" s="139" t="s">
        <v>226</v>
      </c>
      <c r="M333" s="140" t="s">
        <v>35</v>
      </c>
      <c r="N333" s="141" t="s">
        <v>198</v>
      </c>
      <c r="O333" s="141">
        <v>354</v>
      </c>
      <c r="P333" s="170"/>
      <c r="Q333" s="170"/>
      <c r="R333" s="170"/>
      <c r="S333" s="170"/>
      <c r="T333" s="166"/>
      <c r="U333" s="166"/>
      <c r="V333" s="166"/>
      <c r="W333" s="166"/>
      <c r="X333" s="142">
        <v>11</v>
      </c>
      <c r="Y333" s="141">
        <v>11</v>
      </c>
      <c r="Z333" s="166"/>
      <c r="AA333" s="166"/>
      <c r="AB333" s="166"/>
      <c r="AC333" s="166"/>
      <c r="AD333" s="166"/>
      <c r="AE333" s="166"/>
      <c r="AF333" s="117"/>
      <c r="AG333" s="117"/>
      <c r="AH333" s="117"/>
    </row>
    <row r="334" spans="1:34" x14ac:dyDescent="0.25">
      <c r="A334" s="137" t="s">
        <v>464</v>
      </c>
      <c r="B334" s="138">
        <v>2</v>
      </c>
      <c r="C334" s="138" t="s">
        <v>82</v>
      </c>
      <c r="D334" s="138" t="s">
        <v>83</v>
      </c>
      <c r="E334" s="138" t="s">
        <v>84</v>
      </c>
      <c r="F334" s="138"/>
      <c r="G334" s="138" t="s">
        <v>199</v>
      </c>
      <c r="H334" s="138"/>
      <c r="I334" s="138" t="s">
        <v>33</v>
      </c>
      <c r="J334" s="138" t="s">
        <v>85</v>
      </c>
      <c r="K334" s="137">
        <v>1981</v>
      </c>
      <c r="L334" s="139" t="s">
        <v>197</v>
      </c>
      <c r="M334" s="140" t="s">
        <v>35</v>
      </c>
      <c r="N334" s="141" t="s">
        <v>198</v>
      </c>
      <c r="O334" s="141">
        <v>522</v>
      </c>
      <c r="P334" s="170"/>
      <c r="Q334" s="170"/>
      <c r="R334" s="170"/>
      <c r="S334" s="170"/>
      <c r="T334" s="166"/>
      <c r="U334" s="166"/>
      <c r="V334" s="166"/>
      <c r="W334" s="166"/>
      <c r="X334" s="142">
        <v>12</v>
      </c>
      <c r="Y334" s="141">
        <v>10</v>
      </c>
      <c r="Z334" s="166"/>
      <c r="AA334" s="166"/>
      <c r="AB334" s="166"/>
      <c r="AC334" s="166"/>
      <c r="AD334" s="166"/>
      <c r="AE334" s="166"/>
      <c r="AF334" s="117"/>
      <c r="AG334" s="117"/>
      <c r="AH334" s="117"/>
    </row>
    <row r="335" spans="1:34" x14ac:dyDescent="0.25">
      <c r="A335" s="137" t="s">
        <v>464</v>
      </c>
      <c r="B335" s="138">
        <v>39</v>
      </c>
      <c r="C335" s="138" t="s">
        <v>111</v>
      </c>
      <c r="D335" s="138" t="s">
        <v>112</v>
      </c>
      <c r="E335" s="138" t="s">
        <v>113</v>
      </c>
      <c r="F335" s="138">
        <v>35</v>
      </c>
      <c r="G335" s="138"/>
      <c r="H335" s="138"/>
      <c r="I335" s="138" t="s">
        <v>114</v>
      </c>
      <c r="J335" s="138" t="s">
        <v>115</v>
      </c>
      <c r="K335" s="137">
        <v>2003</v>
      </c>
      <c r="L335" s="139" t="s">
        <v>246</v>
      </c>
      <c r="M335" s="140" t="s">
        <v>13</v>
      </c>
      <c r="N335" s="141" t="s">
        <v>227</v>
      </c>
      <c r="O335" s="141">
        <v>157</v>
      </c>
      <c r="P335" s="170"/>
      <c r="Q335" s="170"/>
      <c r="R335" s="170"/>
      <c r="S335" s="170"/>
      <c r="T335" s="166"/>
      <c r="U335" s="166"/>
      <c r="V335" s="166"/>
      <c r="W335" s="166"/>
      <c r="X335" s="142">
        <v>1</v>
      </c>
      <c r="Y335" s="141">
        <v>31</v>
      </c>
      <c r="Z335" s="166"/>
      <c r="AA335" s="166"/>
      <c r="AB335" s="166"/>
      <c r="AC335" s="166"/>
      <c r="AD335" s="166"/>
      <c r="AE335" s="166"/>
      <c r="AF335" s="117"/>
      <c r="AG335" s="117"/>
      <c r="AH335" s="117"/>
    </row>
    <row r="336" spans="1:34" x14ac:dyDescent="0.25">
      <c r="A336" s="137" t="s">
        <v>464</v>
      </c>
      <c r="B336" s="138">
        <v>25</v>
      </c>
      <c r="C336" s="138" t="s">
        <v>8</v>
      </c>
      <c r="D336" s="138" t="s">
        <v>9</v>
      </c>
      <c r="E336" s="138" t="s">
        <v>10</v>
      </c>
      <c r="F336" s="138"/>
      <c r="G336" s="138"/>
      <c r="H336" s="138"/>
      <c r="I336" s="138" t="s">
        <v>11</v>
      </c>
      <c r="J336" s="138" t="s">
        <v>12</v>
      </c>
      <c r="K336" s="137">
        <v>1998</v>
      </c>
      <c r="L336" s="139" t="s">
        <v>226</v>
      </c>
      <c r="M336" s="140" t="s">
        <v>13</v>
      </c>
      <c r="N336" s="141" t="s">
        <v>227</v>
      </c>
      <c r="O336" s="141">
        <v>217.00000000000003</v>
      </c>
      <c r="P336" s="170"/>
      <c r="Q336" s="170"/>
      <c r="R336" s="170"/>
      <c r="S336" s="170"/>
      <c r="T336" s="166"/>
      <c r="U336" s="166"/>
      <c r="V336" s="166"/>
      <c r="W336" s="166"/>
      <c r="X336" s="142">
        <v>2</v>
      </c>
      <c r="Y336" s="141">
        <v>27</v>
      </c>
      <c r="Z336" s="166"/>
      <c r="AA336" s="166"/>
      <c r="AB336" s="166"/>
      <c r="AC336" s="166"/>
      <c r="AD336" s="166"/>
      <c r="AE336" s="166"/>
      <c r="AF336" s="117"/>
      <c r="AG336" s="117"/>
      <c r="AH336" s="117"/>
    </row>
    <row r="337" spans="1:34" x14ac:dyDescent="0.25">
      <c r="A337" s="143" t="s">
        <v>466</v>
      </c>
      <c r="B337" s="144">
        <v>53</v>
      </c>
      <c r="C337" s="144" t="s">
        <v>232</v>
      </c>
      <c r="D337" s="144" t="s">
        <v>51</v>
      </c>
      <c r="E337" s="144" t="s">
        <v>47</v>
      </c>
      <c r="F337" s="144"/>
      <c r="G337" s="144"/>
      <c r="H337" s="144"/>
      <c r="I337" s="144" t="s">
        <v>233</v>
      </c>
      <c r="J337" s="144" t="s">
        <v>234</v>
      </c>
      <c r="K337" s="145">
        <v>1937</v>
      </c>
      <c r="L337" s="146" t="s">
        <v>226</v>
      </c>
      <c r="M337" s="147" t="s">
        <v>25</v>
      </c>
      <c r="N337" s="148" t="s">
        <v>235</v>
      </c>
      <c r="O337" s="148">
        <v>50</v>
      </c>
      <c r="P337" s="170"/>
      <c r="Q337" s="170"/>
      <c r="R337" s="170"/>
      <c r="S337" s="170"/>
      <c r="T337" s="166"/>
      <c r="U337" s="166"/>
      <c r="V337" s="166"/>
      <c r="W337" s="166"/>
      <c r="X337" s="166"/>
      <c r="Y337" s="166"/>
      <c r="Z337" s="149">
        <v>1</v>
      </c>
      <c r="AA337" s="148">
        <v>31</v>
      </c>
      <c r="AB337" s="166"/>
      <c r="AC337" s="166"/>
      <c r="AD337" s="166"/>
      <c r="AE337" s="166"/>
      <c r="AF337" s="117"/>
      <c r="AG337" s="117"/>
      <c r="AH337" s="117"/>
    </row>
    <row r="338" spans="1:34" x14ac:dyDescent="0.25">
      <c r="A338" s="143" t="s">
        <v>466</v>
      </c>
      <c r="B338" s="144">
        <v>41</v>
      </c>
      <c r="C338" s="144" t="s">
        <v>334</v>
      </c>
      <c r="D338" s="144" t="s">
        <v>335</v>
      </c>
      <c r="E338" s="144" t="s">
        <v>336</v>
      </c>
      <c r="F338" s="144"/>
      <c r="G338" s="144"/>
      <c r="H338" s="144"/>
      <c r="I338" s="144" t="s">
        <v>337</v>
      </c>
      <c r="J338" s="144">
        <v>0</v>
      </c>
      <c r="K338" s="145">
        <v>1950</v>
      </c>
      <c r="L338" s="146" t="s">
        <v>208</v>
      </c>
      <c r="M338" s="147" t="s">
        <v>44</v>
      </c>
      <c r="N338" s="148" t="s">
        <v>222</v>
      </c>
      <c r="O338" s="148">
        <v>75</v>
      </c>
      <c r="P338" s="170"/>
      <c r="Q338" s="170"/>
      <c r="R338" s="170"/>
      <c r="S338" s="170"/>
      <c r="T338" s="166"/>
      <c r="U338" s="166"/>
      <c r="V338" s="166"/>
      <c r="W338" s="166"/>
      <c r="X338" s="166"/>
      <c r="Y338" s="166"/>
      <c r="Z338" s="149">
        <v>1</v>
      </c>
      <c r="AA338" s="148">
        <v>31</v>
      </c>
      <c r="AB338" s="166"/>
      <c r="AC338" s="166"/>
      <c r="AD338" s="166"/>
      <c r="AE338" s="166"/>
      <c r="AF338" s="117"/>
      <c r="AG338" s="117"/>
      <c r="AH338" s="117"/>
    </row>
    <row r="339" spans="1:34" x14ac:dyDescent="0.25">
      <c r="A339" s="143" t="s">
        <v>466</v>
      </c>
      <c r="B339" s="144">
        <v>40</v>
      </c>
      <c r="C339" s="144" t="s">
        <v>330</v>
      </c>
      <c r="D339" s="144" t="s">
        <v>331</v>
      </c>
      <c r="E339" s="144" t="s">
        <v>332</v>
      </c>
      <c r="F339" s="144"/>
      <c r="G339" s="144"/>
      <c r="H339" s="144"/>
      <c r="I339" s="144" t="s">
        <v>105</v>
      </c>
      <c r="J339" s="144" t="s">
        <v>333</v>
      </c>
      <c r="K339" s="145">
        <v>1950</v>
      </c>
      <c r="L339" s="146" t="s">
        <v>208</v>
      </c>
      <c r="M339" s="147" t="s">
        <v>44</v>
      </c>
      <c r="N339" s="148" t="s">
        <v>222</v>
      </c>
      <c r="O339" s="148">
        <v>155</v>
      </c>
      <c r="P339" s="170"/>
      <c r="Q339" s="170"/>
      <c r="R339" s="170"/>
      <c r="S339" s="170"/>
      <c r="T339" s="166"/>
      <c r="U339" s="166"/>
      <c r="V339" s="166"/>
      <c r="W339" s="166"/>
      <c r="X339" s="166"/>
      <c r="Y339" s="166"/>
      <c r="Z339" s="149">
        <v>2</v>
      </c>
      <c r="AA339" s="148">
        <v>27</v>
      </c>
      <c r="AB339" s="166"/>
      <c r="AC339" s="166"/>
      <c r="AD339" s="166"/>
      <c r="AE339" s="166"/>
      <c r="AF339" s="117"/>
      <c r="AG339" s="117"/>
      <c r="AH339" s="117"/>
    </row>
    <row r="340" spans="1:34" x14ac:dyDescent="0.25">
      <c r="A340" s="143" t="s">
        <v>466</v>
      </c>
      <c r="B340" s="144">
        <v>39</v>
      </c>
      <c r="C340" s="144" t="s">
        <v>205</v>
      </c>
      <c r="D340" s="144" t="s">
        <v>37</v>
      </c>
      <c r="E340" s="144" t="s">
        <v>206</v>
      </c>
      <c r="F340" s="144"/>
      <c r="G340" s="144"/>
      <c r="H340" s="144"/>
      <c r="I340" s="144" t="s">
        <v>39</v>
      </c>
      <c r="J340" s="144" t="s">
        <v>207</v>
      </c>
      <c r="K340" s="145">
        <v>1975</v>
      </c>
      <c r="L340" s="146" t="s">
        <v>208</v>
      </c>
      <c r="M340" s="147" t="s">
        <v>95</v>
      </c>
      <c r="N340" s="148" t="s">
        <v>209</v>
      </c>
      <c r="O340" s="148">
        <v>59.999999999999986</v>
      </c>
      <c r="P340" s="170"/>
      <c r="Q340" s="170"/>
      <c r="R340" s="170"/>
      <c r="S340" s="170"/>
      <c r="T340" s="166"/>
      <c r="U340" s="166"/>
      <c r="V340" s="166"/>
      <c r="W340" s="166"/>
      <c r="X340" s="166"/>
      <c r="Y340" s="166"/>
      <c r="Z340" s="149">
        <v>1</v>
      </c>
      <c r="AA340" s="148">
        <v>31</v>
      </c>
      <c r="AB340" s="166"/>
      <c r="AC340" s="166"/>
      <c r="AD340" s="166"/>
      <c r="AE340" s="166"/>
      <c r="AF340" s="117"/>
      <c r="AG340" s="117"/>
      <c r="AH340" s="117"/>
    </row>
    <row r="341" spans="1:34" x14ac:dyDescent="0.25">
      <c r="A341" s="143" t="s">
        <v>466</v>
      </c>
      <c r="B341" s="144">
        <v>74</v>
      </c>
      <c r="C341" s="144" t="s">
        <v>384</v>
      </c>
      <c r="D341" s="144" t="s">
        <v>315</v>
      </c>
      <c r="E341" s="144" t="s">
        <v>316</v>
      </c>
      <c r="F341" s="144">
        <v>35</v>
      </c>
      <c r="G341" s="144"/>
      <c r="H341" s="144" t="s">
        <v>947</v>
      </c>
      <c r="I341" s="144" t="s">
        <v>93</v>
      </c>
      <c r="J341" s="144" t="s">
        <v>385</v>
      </c>
      <c r="K341" s="145">
        <v>1980</v>
      </c>
      <c r="L341" s="146" t="s">
        <v>291</v>
      </c>
      <c r="M341" s="147" t="s">
        <v>95</v>
      </c>
      <c r="N341" s="148" t="s">
        <v>209</v>
      </c>
      <c r="O341" s="148">
        <v>136</v>
      </c>
      <c r="P341" s="170"/>
      <c r="Q341" s="170"/>
      <c r="R341" s="170"/>
      <c r="S341" s="170"/>
      <c r="T341" s="166"/>
      <c r="U341" s="166"/>
      <c r="V341" s="166"/>
      <c r="W341" s="166"/>
      <c r="X341" s="166"/>
      <c r="Y341" s="166"/>
      <c r="Z341" s="149">
        <v>2</v>
      </c>
      <c r="AA341" s="148">
        <v>27</v>
      </c>
      <c r="AB341" s="166"/>
      <c r="AC341" s="166"/>
      <c r="AD341" s="166"/>
      <c r="AE341" s="166"/>
      <c r="AF341" s="117"/>
      <c r="AG341" s="117"/>
      <c r="AH341" s="117"/>
    </row>
    <row r="342" spans="1:34" x14ac:dyDescent="0.25">
      <c r="A342" s="143" t="s">
        <v>466</v>
      </c>
      <c r="B342" s="144">
        <v>62</v>
      </c>
      <c r="C342" s="144" t="s">
        <v>55</v>
      </c>
      <c r="D342" s="144" t="s">
        <v>56</v>
      </c>
      <c r="E342" s="144" t="s">
        <v>57</v>
      </c>
      <c r="F342" s="144"/>
      <c r="G342" s="144"/>
      <c r="H342" s="144"/>
      <c r="I342" s="144" t="s">
        <v>58</v>
      </c>
      <c r="J342" s="144" t="s">
        <v>59</v>
      </c>
      <c r="K342" s="145">
        <v>1981</v>
      </c>
      <c r="L342" s="146" t="s">
        <v>201</v>
      </c>
      <c r="M342" s="147" t="s">
        <v>60</v>
      </c>
      <c r="N342" s="148" t="s">
        <v>259</v>
      </c>
      <c r="O342" s="148">
        <v>66.000000000000014</v>
      </c>
      <c r="P342" s="170"/>
      <c r="Q342" s="170"/>
      <c r="R342" s="170"/>
      <c r="S342" s="170"/>
      <c r="T342" s="166"/>
      <c r="U342" s="166"/>
      <c r="V342" s="166"/>
      <c r="W342" s="166"/>
      <c r="X342" s="166"/>
      <c r="Y342" s="166"/>
      <c r="Z342" s="149">
        <v>1</v>
      </c>
      <c r="AA342" s="148">
        <v>31</v>
      </c>
      <c r="AB342" s="166"/>
      <c r="AC342" s="166"/>
      <c r="AD342" s="166"/>
      <c r="AE342" s="166"/>
      <c r="AF342" s="117"/>
      <c r="AG342" s="117"/>
      <c r="AH342" s="117"/>
    </row>
    <row r="343" spans="1:34" x14ac:dyDescent="0.25">
      <c r="A343" s="143" t="s">
        <v>466</v>
      </c>
      <c r="B343" s="144">
        <v>18</v>
      </c>
      <c r="C343" s="144" t="s">
        <v>297</v>
      </c>
      <c r="D343" s="144" t="s">
        <v>298</v>
      </c>
      <c r="E343" s="144" t="s">
        <v>67</v>
      </c>
      <c r="F343" s="144"/>
      <c r="G343" s="144"/>
      <c r="H343" s="144" t="s">
        <v>947</v>
      </c>
      <c r="I343" s="144" t="s">
        <v>93</v>
      </c>
      <c r="J343" s="144" t="s">
        <v>299</v>
      </c>
      <c r="K343" s="145">
        <v>1983</v>
      </c>
      <c r="L343" s="146" t="s">
        <v>291</v>
      </c>
      <c r="M343" s="147" t="s">
        <v>60</v>
      </c>
      <c r="N343" s="148" t="s">
        <v>259</v>
      </c>
      <c r="O343" s="148">
        <v>473</v>
      </c>
      <c r="P343" s="170"/>
      <c r="Q343" s="170"/>
      <c r="R343" s="170"/>
      <c r="S343" s="170"/>
      <c r="T343" s="166"/>
      <c r="U343" s="166"/>
      <c r="V343" s="166"/>
      <c r="W343" s="166"/>
      <c r="X343" s="166"/>
      <c r="Y343" s="166"/>
      <c r="Z343" s="149">
        <v>2</v>
      </c>
      <c r="AA343" s="148">
        <v>27</v>
      </c>
      <c r="AB343" s="166"/>
      <c r="AC343" s="166"/>
      <c r="AD343" s="166"/>
      <c r="AE343" s="166"/>
      <c r="AF343" s="117"/>
      <c r="AG343" s="117"/>
      <c r="AH343" s="117"/>
    </row>
    <row r="344" spans="1:34" x14ac:dyDescent="0.25">
      <c r="A344" s="143" t="s">
        <v>466</v>
      </c>
      <c r="B344" s="144">
        <v>16</v>
      </c>
      <c r="C344" s="144" t="s">
        <v>292</v>
      </c>
      <c r="D344" s="144" t="s">
        <v>293</v>
      </c>
      <c r="E344" s="144" t="s">
        <v>294</v>
      </c>
      <c r="F344" s="144"/>
      <c r="G344" s="144"/>
      <c r="H344" s="144"/>
      <c r="I344" s="144" t="s">
        <v>295</v>
      </c>
      <c r="J344" s="144" t="s">
        <v>296</v>
      </c>
      <c r="K344" s="145">
        <v>1939</v>
      </c>
      <c r="L344" s="146" t="s">
        <v>291</v>
      </c>
      <c r="M344" s="147" t="s">
        <v>276</v>
      </c>
      <c r="N344" s="148" t="s">
        <v>277</v>
      </c>
      <c r="O344" s="148">
        <v>423</v>
      </c>
      <c r="P344" s="170"/>
      <c r="Q344" s="170"/>
      <c r="R344" s="170"/>
      <c r="S344" s="170"/>
      <c r="T344" s="166"/>
      <c r="U344" s="166"/>
      <c r="V344" s="166"/>
      <c r="W344" s="166"/>
      <c r="X344" s="166"/>
      <c r="Y344" s="166"/>
      <c r="Z344" s="149">
        <v>1</v>
      </c>
      <c r="AA344" s="148">
        <v>31</v>
      </c>
      <c r="AB344" s="166"/>
      <c r="AC344" s="166"/>
      <c r="AD344" s="166"/>
      <c r="AE344" s="166"/>
      <c r="AF344" s="117"/>
      <c r="AG344" s="117"/>
      <c r="AH344" s="117"/>
    </row>
    <row r="345" spans="1:34" x14ac:dyDescent="0.25">
      <c r="A345" s="143" t="s">
        <v>466</v>
      </c>
      <c r="B345" s="144">
        <v>38</v>
      </c>
      <c r="C345" s="144" t="s">
        <v>325</v>
      </c>
      <c r="D345" s="144" t="s">
        <v>326</v>
      </c>
      <c r="E345" s="144" t="s">
        <v>327</v>
      </c>
      <c r="F345" s="144"/>
      <c r="G345" s="144"/>
      <c r="H345" s="144"/>
      <c r="I345" s="144" t="s">
        <v>328</v>
      </c>
      <c r="J345" s="144" t="s">
        <v>329</v>
      </c>
      <c r="K345" s="145">
        <v>1937</v>
      </c>
      <c r="L345" s="146" t="s">
        <v>304</v>
      </c>
      <c r="M345" s="147" t="s">
        <v>181</v>
      </c>
      <c r="N345" s="148" t="s">
        <v>263</v>
      </c>
      <c r="O345" s="148">
        <v>135</v>
      </c>
      <c r="P345" s="170"/>
      <c r="Q345" s="170"/>
      <c r="R345" s="170"/>
      <c r="S345" s="170"/>
      <c r="T345" s="166"/>
      <c r="U345" s="166"/>
      <c r="V345" s="166"/>
      <c r="W345" s="166"/>
      <c r="X345" s="166"/>
      <c r="Y345" s="166"/>
      <c r="Z345" s="149">
        <v>1</v>
      </c>
      <c r="AA345" s="148">
        <v>31</v>
      </c>
      <c r="AB345" s="166"/>
      <c r="AC345" s="166"/>
      <c r="AD345" s="166"/>
      <c r="AE345" s="166"/>
      <c r="AF345" s="117"/>
      <c r="AG345" s="117"/>
      <c r="AH345" s="117"/>
    </row>
    <row r="346" spans="1:34" x14ac:dyDescent="0.25">
      <c r="A346" s="143" t="s">
        <v>466</v>
      </c>
      <c r="B346" s="144">
        <v>58</v>
      </c>
      <c r="C346" s="144" t="s">
        <v>356</v>
      </c>
      <c r="D346" s="144" t="s">
        <v>353</v>
      </c>
      <c r="E346" s="144" t="s">
        <v>38</v>
      </c>
      <c r="F346" s="144"/>
      <c r="G346" s="144"/>
      <c r="H346" s="144"/>
      <c r="I346" s="144" t="s">
        <v>357</v>
      </c>
      <c r="J346" s="144" t="s">
        <v>358</v>
      </c>
      <c r="K346" s="145">
        <v>1935</v>
      </c>
      <c r="L346" s="146" t="s">
        <v>226</v>
      </c>
      <c r="M346" s="147" t="s">
        <v>181</v>
      </c>
      <c r="N346" s="148" t="s">
        <v>263</v>
      </c>
      <c r="O346" s="148">
        <v>222</v>
      </c>
      <c r="P346" s="170"/>
      <c r="Q346" s="170"/>
      <c r="R346" s="170"/>
      <c r="S346" s="170"/>
      <c r="T346" s="166"/>
      <c r="U346" s="166"/>
      <c r="V346" s="166"/>
      <c r="W346" s="166"/>
      <c r="X346" s="166"/>
      <c r="Y346" s="166"/>
      <c r="Z346" s="149">
        <v>2</v>
      </c>
      <c r="AA346" s="148">
        <v>27</v>
      </c>
      <c r="AB346" s="166"/>
      <c r="AC346" s="166"/>
      <c r="AD346" s="166"/>
      <c r="AE346" s="166"/>
      <c r="AF346" s="117"/>
      <c r="AG346" s="117"/>
      <c r="AH346" s="117"/>
    </row>
    <row r="347" spans="1:34" x14ac:dyDescent="0.25">
      <c r="A347" s="143" t="s">
        <v>466</v>
      </c>
      <c r="B347" s="144">
        <v>51</v>
      </c>
      <c r="C347" s="144" t="s">
        <v>123</v>
      </c>
      <c r="D347" s="144" t="s">
        <v>124</v>
      </c>
      <c r="E347" s="144" t="s">
        <v>125</v>
      </c>
      <c r="F347" s="144"/>
      <c r="G347" s="144"/>
      <c r="H347" s="144"/>
      <c r="I347" s="144" t="s">
        <v>126</v>
      </c>
      <c r="J347" s="144" t="s">
        <v>127</v>
      </c>
      <c r="K347" s="145">
        <v>1958</v>
      </c>
      <c r="L347" s="146" t="s">
        <v>201</v>
      </c>
      <c r="M347" s="147" t="s">
        <v>81</v>
      </c>
      <c r="N347" s="148" t="s">
        <v>200</v>
      </c>
      <c r="O347" s="148">
        <v>56</v>
      </c>
      <c r="P347" s="170"/>
      <c r="Q347" s="170"/>
      <c r="R347" s="170"/>
      <c r="S347" s="170"/>
      <c r="T347" s="166"/>
      <c r="U347" s="166"/>
      <c r="V347" s="166"/>
      <c r="W347" s="166"/>
      <c r="X347" s="166"/>
      <c r="Y347" s="166"/>
      <c r="Z347" s="149">
        <v>1</v>
      </c>
      <c r="AA347" s="148">
        <v>31</v>
      </c>
      <c r="AB347" s="166"/>
      <c r="AC347" s="166"/>
      <c r="AD347" s="166"/>
      <c r="AE347" s="166"/>
      <c r="AF347" s="117"/>
      <c r="AG347" s="117"/>
      <c r="AH347" s="117"/>
    </row>
    <row r="348" spans="1:34" x14ac:dyDescent="0.25">
      <c r="A348" s="143" t="s">
        <v>466</v>
      </c>
      <c r="B348" s="144">
        <v>24</v>
      </c>
      <c r="C348" s="144" t="s">
        <v>77</v>
      </c>
      <c r="D348" s="144" t="s">
        <v>78</v>
      </c>
      <c r="E348" s="144" t="s">
        <v>79</v>
      </c>
      <c r="F348" s="144"/>
      <c r="G348" s="144"/>
      <c r="H348" s="144"/>
      <c r="I348" s="144" t="s">
        <v>80</v>
      </c>
      <c r="J348" s="144">
        <v>600</v>
      </c>
      <c r="K348" s="145">
        <v>1959</v>
      </c>
      <c r="L348" s="146" t="s">
        <v>197</v>
      </c>
      <c r="M348" s="147" t="s">
        <v>81</v>
      </c>
      <c r="N348" s="148" t="s">
        <v>200</v>
      </c>
      <c r="O348" s="148">
        <v>95</v>
      </c>
      <c r="P348" s="170"/>
      <c r="Q348" s="170"/>
      <c r="R348" s="170"/>
      <c r="S348" s="170"/>
      <c r="T348" s="166"/>
      <c r="U348" s="166"/>
      <c r="V348" s="166"/>
      <c r="W348" s="166"/>
      <c r="X348" s="166"/>
      <c r="Y348" s="166"/>
      <c r="Z348" s="149">
        <v>2</v>
      </c>
      <c r="AA348" s="148">
        <v>27</v>
      </c>
      <c r="AB348" s="166"/>
      <c r="AC348" s="166"/>
      <c r="AD348" s="166"/>
      <c r="AE348" s="166"/>
      <c r="AF348" s="117"/>
      <c r="AG348" s="117"/>
      <c r="AH348" s="117"/>
    </row>
    <row r="349" spans="1:34" x14ac:dyDescent="0.25">
      <c r="A349" s="143" t="s">
        <v>466</v>
      </c>
      <c r="B349" s="144">
        <v>64</v>
      </c>
      <c r="C349" s="144" t="s">
        <v>364</v>
      </c>
      <c r="D349" s="144" t="s">
        <v>365</v>
      </c>
      <c r="E349" s="144" t="s">
        <v>79</v>
      </c>
      <c r="F349" s="144"/>
      <c r="G349" s="144"/>
      <c r="H349" s="144"/>
      <c r="I349" s="144" t="s">
        <v>366</v>
      </c>
      <c r="J349" s="144" t="s">
        <v>367</v>
      </c>
      <c r="K349" s="145">
        <v>1958</v>
      </c>
      <c r="L349" s="146" t="s">
        <v>304</v>
      </c>
      <c r="M349" s="147" t="s">
        <v>81</v>
      </c>
      <c r="N349" s="148" t="s">
        <v>200</v>
      </c>
      <c r="O349" s="148">
        <v>374</v>
      </c>
      <c r="P349" s="170"/>
      <c r="Q349" s="170"/>
      <c r="R349" s="170"/>
      <c r="S349" s="170"/>
      <c r="T349" s="166"/>
      <c r="U349" s="166"/>
      <c r="V349" s="166"/>
      <c r="W349" s="166"/>
      <c r="X349" s="166"/>
      <c r="Y349" s="166"/>
      <c r="Z349" s="149">
        <v>3</v>
      </c>
      <c r="AA349" s="148">
        <v>24</v>
      </c>
      <c r="AB349" s="166"/>
      <c r="AC349" s="166"/>
      <c r="AD349" s="166"/>
      <c r="AE349" s="166"/>
      <c r="AF349" s="117"/>
      <c r="AG349" s="117"/>
      <c r="AH349" s="117"/>
    </row>
    <row r="350" spans="1:34" x14ac:dyDescent="0.25">
      <c r="A350" s="143" t="s">
        <v>466</v>
      </c>
      <c r="B350" s="144">
        <v>22</v>
      </c>
      <c r="C350" s="144" t="s">
        <v>133</v>
      </c>
      <c r="D350" s="144" t="s">
        <v>134</v>
      </c>
      <c r="E350" s="144" t="s">
        <v>135</v>
      </c>
      <c r="F350" s="144">
        <v>35</v>
      </c>
      <c r="G350" s="144"/>
      <c r="H350" s="144"/>
      <c r="I350" s="144" t="s">
        <v>136</v>
      </c>
      <c r="J350" s="144" t="s">
        <v>137</v>
      </c>
      <c r="K350" s="145">
        <v>1968</v>
      </c>
      <c r="L350" s="146" t="s">
        <v>203</v>
      </c>
      <c r="M350" s="147" t="s">
        <v>30</v>
      </c>
      <c r="N350" s="148" t="s">
        <v>204</v>
      </c>
      <c r="O350" s="148">
        <v>41.999999999999986</v>
      </c>
      <c r="P350" s="170"/>
      <c r="Q350" s="170"/>
      <c r="R350" s="170"/>
      <c r="S350" s="170"/>
      <c r="T350" s="166"/>
      <c r="U350" s="166"/>
      <c r="V350" s="166"/>
      <c r="W350" s="166"/>
      <c r="X350" s="166"/>
      <c r="Y350" s="166"/>
      <c r="Z350" s="149">
        <v>1</v>
      </c>
      <c r="AA350" s="148">
        <v>31</v>
      </c>
      <c r="AB350" s="166"/>
      <c r="AC350" s="166"/>
      <c r="AD350" s="166"/>
      <c r="AE350" s="166"/>
      <c r="AF350" s="117"/>
      <c r="AG350" s="117"/>
      <c r="AH350" s="117"/>
    </row>
    <row r="351" spans="1:34" x14ac:dyDescent="0.25">
      <c r="A351" s="143" t="s">
        <v>466</v>
      </c>
      <c r="B351" s="144">
        <v>81</v>
      </c>
      <c r="C351" s="144" t="s">
        <v>388</v>
      </c>
      <c r="D351" s="144" t="s">
        <v>389</v>
      </c>
      <c r="E351" s="144" t="s">
        <v>390</v>
      </c>
      <c r="F351" s="144"/>
      <c r="G351" s="144"/>
      <c r="H351" s="144"/>
      <c r="I351" s="144" t="s">
        <v>33</v>
      </c>
      <c r="J351" s="144">
        <v>1200</v>
      </c>
      <c r="K351" s="145">
        <v>1969</v>
      </c>
      <c r="L351" s="146" t="s">
        <v>304</v>
      </c>
      <c r="M351" s="147" t="s">
        <v>30</v>
      </c>
      <c r="N351" s="148" t="s">
        <v>204</v>
      </c>
      <c r="O351" s="148">
        <v>156.00000000000003</v>
      </c>
      <c r="P351" s="170"/>
      <c r="Q351" s="170"/>
      <c r="R351" s="170"/>
      <c r="S351" s="170"/>
      <c r="T351" s="166"/>
      <c r="U351" s="166"/>
      <c r="V351" s="166"/>
      <c r="W351" s="166"/>
      <c r="X351" s="166"/>
      <c r="Y351" s="166"/>
      <c r="Z351" s="149">
        <v>2</v>
      </c>
      <c r="AA351" s="148">
        <v>27</v>
      </c>
      <c r="AB351" s="166"/>
      <c r="AC351" s="166"/>
      <c r="AD351" s="166"/>
      <c r="AE351" s="166"/>
      <c r="AF351" s="117"/>
      <c r="AG351" s="117"/>
      <c r="AH351" s="117"/>
    </row>
    <row r="352" spans="1:34" x14ac:dyDescent="0.25">
      <c r="A352" s="143" t="s">
        <v>466</v>
      </c>
      <c r="B352" s="144">
        <v>61</v>
      </c>
      <c r="C352" s="144" t="s">
        <v>359</v>
      </c>
      <c r="D352" s="144" t="s">
        <v>360</v>
      </c>
      <c r="E352" s="144" t="s">
        <v>361</v>
      </c>
      <c r="F352" s="144"/>
      <c r="G352" s="144"/>
      <c r="H352" s="144"/>
      <c r="I352" s="144" t="s">
        <v>362</v>
      </c>
      <c r="J352" s="144" t="s">
        <v>363</v>
      </c>
      <c r="K352" s="145">
        <v>1963</v>
      </c>
      <c r="L352" s="146" t="s">
        <v>304</v>
      </c>
      <c r="M352" s="147" t="s">
        <v>30</v>
      </c>
      <c r="N352" s="148" t="s">
        <v>204</v>
      </c>
      <c r="O352" s="148">
        <v>157</v>
      </c>
      <c r="P352" s="170"/>
      <c r="Q352" s="170"/>
      <c r="R352" s="170"/>
      <c r="S352" s="170"/>
      <c r="T352" s="166"/>
      <c r="U352" s="166"/>
      <c r="V352" s="166"/>
      <c r="W352" s="166"/>
      <c r="X352" s="166"/>
      <c r="Y352" s="166"/>
      <c r="Z352" s="149">
        <v>3</v>
      </c>
      <c r="AA352" s="148">
        <v>24</v>
      </c>
      <c r="AB352" s="166"/>
      <c r="AC352" s="166"/>
      <c r="AD352" s="166"/>
      <c r="AE352" s="166"/>
      <c r="AF352" s="117"/>
      <c r="AG352" s="117"/>
      <c r="AH352" s="117"/>
    </row>
    <row r="353" spans="1:34" x14ac:dyDescent="0.25">
      <c r="A353" s="143" t="s">
        <v>466</v>
      </c>
      <c r="B353" s="144">
        <v>37</v>
      </c>
      <c r="C353" s="144" t="s">
        <v>321</v>
      </c>
      <c r="D353" s="144" t="s">
        <v>322</v>
      </c>
      <c r="E353" s="144" t="s">
        <v>249</v>
      </c>
      <c r="F353" s="144"/>
      <c r="G353" s="144"/>
      <c r="H353" s="144"/>
      <c r="I353" s="144" t="s">
        <v>323</v>
      </c>
      <c r="J353" s="144" t="s">
        <v>324</v>
      </c>
      <c r="K353" s="145">
        <v>1966</v>
      </c>
      <c r="L353" s="146" t="s">
        <v>304</v>
      </c>
      <c r="M353" s="147" t="s">
        <v>30</v>
      </c>
      <c r="N353" s="148" t="s">
        <v>204</v>
      </c>
      <c r="O353" s="148">
        <v>190</v>
      </c>
      <c r="P353" s="170"/>
      <c r="Q353" s="170"/>
      <c r="R353" s="170"/>
      <c r="S353" s="170"/>
      <c r="T353" s="166"/>
      <c r="U353" s="166"/>
      <c r="V353" s="166"/>
      <c r="W353" s="166"/>
      <c r="X353" s="166"/>
      <c r="Y353" s="166"/>
      <c r="Z353" s="149">
        <v>4</v>
      </c>
      <c r="AA353" s="148">
        <v>21</v>
      </c>
      <c r="AB353" s="166"/>
      <c r="AC353" s="166"/>
      <c r="AD353" s="166"/>
      <c r="AE353" s="166"/>
      <c r="AF353" s="117"/>
      <c r="AG353" s="117"/>
      <c r="AH353" s="117"/>
    </row>
    <row r="354" spans="1:34" x14ac:dyDescent="0.25">
      <c r="A354" s="143" t="s">
        <v>466</v>
      </c>
      <c r="B354" s="144">
        <v>78</v>
      </c>
      <c r="C354" s="144" t="s">
        <v>386</v>
      </c>
      <c r="D354" s="144" t="s">
        <v>387</v>
      </c>
      <c r="E354" s="144" t="s">
        <v>237</v>
      </c>
      <c r="F354" s="144"/>
      <c r="G354" s="144"/>
      <c r="H354" s="144"/>
      <c r="I354" s="144" t="s">
        <v>33</v>
      </c>
      <c r="J354" s="144" t="s">
        <v>308</v>
      </c>
      <c r="K354" s="145">
        <v>1970</v>
      </c>
      <c r="L354" s="146" t="s">
        <v>291</v>
      </c>
      <c r="M354" s="147" t="s">
        <v>30</v>
      </c>
      <c r="N354" s="148" t="s">
        <v>204</v>
      </c>
      <c r="O354" s="148">
        <v>301</v>
      </c>
      <c r="P354" s="170"/>
      <c r="Q354" s="170"/>
      <c r="R354" s="170"/>
      <c r="S354" s="170"/>
      <c r="T354" s="166"/>
      <c r="U354" s="166"/>
      <c r="V354" s="166"/>
      <c r="W354" s="166"/>
      <c r="X354" s="166"/>
      <c r="Y354" s="166"/>
      <c r="Z354" s="149">
        <v>5</v>
      </c>
      <c r="AA354" s="148">
        <v>19</v>
      </c>
      <c r="AB354" s="166"/>
      <c r="AC354" s="166"/>
      <c r="AD354" s="166"/>
      <c r="AE354" s="166"/>
      <c r="AF354" s="117"/>
      <c r="AG354" s="117"/>
      <c r="AH354" s="117"/>
    </row>
    <row r="355" spans="1:34" x14ac:dyDescent="0.25">
      <c r="A355" s="143" t="s">
        <v>466</v>
      </c>
      <c r="B355" s="144">
        <v>35</v>
      </c>
      <c r="C355" s="144" t="s">
        <v>314</v>
      </c>
      <c r="D355" s="144" t="s">
        <v>315</v>
      </c>
      <c r="E355" s="144" t="s">
        <v>316</v>
      </c>
      <c r="F355" s="144"/>
      <c r="G355" s="144"/>
      <c r="H355" s="144"/>
      <c r="I355" s="144" t="s">
        <v>317</v>
      </c>
      <c r="J355" s="144">
        <v>1</v>
      </c>
      <c r="K355" s="145">
        <v>1977</v>
      </c>
      <c r="L355" s="146" t="s">
        <v>304</v>
      </c>
      <c r="M355" s="147" t="s">
        <v>19</v>
      </c>
      <c r="N355" s="148" t="s">
        <v>202</v>
      </c>
      <c r="O355" s="148">
        <v>46.999999999999993</v>
      </c>
      <c r="P355" s="170"/>
      <c r="Q355" s="170"/>
      <c r="R355" s="170"/>
      <c r="S355" s="170"/>
      <c r="T355" s="166"/>
      <c r="U355" s="166"/>
      <c r="V355" s="166"/>
      <c r="W355" s="166"/>
      <c r="X355" s="166"/>
      <c r="Y355" s="166"/>
      <c r="Z355" s="149">
        <v>1</v>
      </c>
      <c r="AA355" s="148">
        <v>31</v>
      </c>
      <c r="AB355" s="166"/>
      <c r="AC355" s="166"/>
      <c r="AD355" s="166"/>
      <c r="AE355" s="166"/>
      <c r="AF355" s="117"/>
      <c r="AG355" s="117"/>
      <c r="AH355" s="117"/>
    </row>
    <row r="356" spans="1:34" x14ac:dyDescent="0.25">
      <c r="A356" s="143" t="s">
        <v>466</v>
      </c>
      <c r="B356" s="144">
        <v>47</v>
      </c>
      <c r="C356" s="144" t="s">
        <v>14</v>
      </c>
      <c r="D356" s="144" t="s">
        <v>15</v>
      </c>
      <c r="E356" s="144" t="s">
        <v>16</v>
      </c>
      <c r="F356" s="144"/>
      <c r="G356" s="144"/>
      <c r="H356" s="144"/>
      <c r="I356" s="144" t="s">
        <v>17</v>
      </c>
      <c r="J356" s="144" t="s">
        <v>18</v>
      </c>
      <c r="K356" s="145">
        <v>1973</v>
      </c>
      <c r="L356" s="146" t="s">
        <v>226</v>
      </c>
      <c r="M356" s="147" t="s">
        <v>19</v>
      </c>
      <c r="N356" s="148" t="s">
        <v>202</v>
      </c>
      <c r="O356" s="148">
        <v>64</v>
      </c>
      <c r="P356" s="170"/>
      <c r="Q356" s="170"/>
      <c r="R356" s="170"/>
      <c r="S356" s="170"/>
      <c r="T356" s="166"/>
      <c r="U356" s="166"/>
      <c r="V356" s="166"/>
      <c r="W356" s="166"/>
      <c r="X356" s="166"/>
      <c r="Y356" s="166"/>
      <c r="Z356" s="149">
        <v>2</v>
      </c>
      <c r="AA356" s="148">
        <v>27</v>
      </c>
      <c r="AB356" s="166"/>
      <c r="AC356" s="166"/>
      <c r="AD356" s="166"/>
      <c r="AE356" s="166"/>
      <c r="AF356" s="117"/>
      <c r="AG356" s="117"/>
      <c r="AH356" s="117"/>
    </row>
    <row r="357" spans="1:34" x14ac:dyDescent="0.25">
      <c r="A357" s="143" t="s">
        <v>466</v>
      </c>
      <c r="B357" s="144">
        <v>54</v>
      </c>
      <c r="C357" s="144" t="s">
        <v>61</v>
      </c>
      <c r="D357" s="144" t="s">
        <v>62</v>
      </c>
      <c r="E357" s="144" t="s">
        <v>63</v>
      </c>
      <c r="F357" s="144"/>
      <c r="G357" s="144"/>
      <c r="H357" s="144"/>
      <c r="I357" s="144" t="s">
        <v>17</v>
      </c>
      <c r="J357" s="144" t="s">
        <v>64</v>
      </c>
      <c r="K357" s="145">
        <v>1979</v>
      </c>
      <c r="L357" s="146" t="s">
        <v>226</v>
      </c>
      <c r="M357" s="147" t="s">
        <v>19</v>
      </c>
      <c r="N357" s="148" t="s">
        <v>202</v>
      </c>
      <c r="O357" s="148">
        <v>77</v>
      </c>
      <c r="P357" s="170"/>
      <c r="Q357" s="170"/>
      <c r="R357" s="170"/>
      <c r="S357" s="170"/>
      <c r="T357" s="166"/>
      <c r="U357" s="166"/>
      <c r="V357" s="166"/>
      <c r="W357" s="166"/>
      <c r="X357" s="166"/>
      <c r="Y357" s="166"/>
      <c r="Z357" s="149">
        <v>3</v>
      </c>
      <c r="AA357" s="148">
        <v>24</v>
      </c>
      <c r="AB357" s="166"/>
      <c r="AC357" s="166"/>
      <c r="AD357" s="166"/>
      <c r="AE357" s="166"/>
      <c r="AF357" s="117"/>
      <c r="AG357" s="117"/>
      <c r="AH357" s="117"/>
    </row>
    <row r="358" spans="1:34" x14ac:dyDescent="0.25">
      <c r="A358" s="143" t="s">
        <v>466</v>
      </c>
      <c r="B358" s="144">
        <v>68</v>
      </c>
      <c r="C358" s="144" t="s">
        <v>372</v>
      </c>
      <c r="D358" s="144" t="s">
        <v>373</v>
      </c>
      <c r="E358" s="144" t="s">
        <v>266</v>
      </c>
      <c r="F358" s="144"/>
      <c r="G358" s="144"/>
      <c r="H358" s="144"/>
      <c r="I358" s="144" t="s">
        <v>33</v>
      </c>
      <c r="J358" s="144" t="s">
        <v>374</v>
      </c>
      <c r="K358" s="145">
        <v>1978</v>
      </c>
      <c r="L358" s="146" t="s">
        <v>304</v>
      </c>
      <c r="M358" s="147" t="s">
        <v>19</v>
      </c>
      <c r="N358" s="148" t="s">
        <v>202</v>
      </c>
      <c r="O358" s="148">
        <v>98.999999999999986</v>
      </c>
      <c r="P358" s="170"/>
      <c r="Q358" s="170"/>
      <c r="R358" s="170"/>
      <c r="S358" s="170"/>
      <c r="T358" s="166"/>
      <c r="U358" s="166"/>
      <c r="V358" s="166"/>
      <c r="W358" s="166"/>
      <c r="X358" s="166"/>
      <c r="Y358" s="166"/>
      <c r="Z358" s="149">
        <v>4</v>
      </c>
      <c r="AA358" s="148">
        <v>21</v>
      </c>
      <c r="AB358" s="166"/>
      <c r="AC358" s="166"/>
      <c r="AD358" s="166"/>
      <c r="AE358" s="166"/>
      <c r="AF358" s="117"/>
      <c r="AG358" s="117"/>
      <c r="AH358" s="117"/>
    </row>
    <row r="359" spans="1:34" x14ac:dyDescent="0.25">
      <c r="A359" s="143" t="s">
        <v>466</v>
      </c>
      <c r="B359" s="144">
        <v>72</v>
      </c>
      <c r="C359" s="144" t="s">
        <v>375</v>
      </c>
      <c r="D359" s="144" t="s">
        <v>376</v>
      </c>
      <c r="E359" s="144" t="s">
        <v>377</v>
      </c>
      <c r="F359" s="144"/>
      <c r="G359" s="144"/>
      <c r="H359" s="144"/>
      <c r="I359" s="144" t="s">
        <v>378</v>
      </c>
      <c r="J359" s="144" t="s">
        <v>379</v>
      </c>
      <c r="K359" s="145">
        <v>1975</v>
      </c>
      <c r="L359" s="146" t="s">
        <v>291</v>
      </c>
      <c r="M359" s="147" t="s">
        <v>19</v>
      </c>
      <c r="N359" s="148" t="s">
        <v>202</v>
      </c>
      <c r="O359" s="148">
        <v>115.00000000000001</v>
      </c>
      <c r="P359" s="170"/>
      <c r="Q359" s="170"/>
      <c r="R359" s="170"/>
      <c r="S359" s="170"/>
      <c r="T359" s="166"/>
      <c r="U359" s="166"/>
      <c r="V359" s="166"/>
      <c r="W359" s="166"/>
      <c r="X359" s="166"/>
      <c r="Y359" s="166"/>
      <c r="Z359" s="149">
        <v>5</v>
      </c>
      <c r="AA359" s="148">
        <v>19</v>
      </c>
      <c r="AB359" s="166"/>
      <c r="AC359" s="166"/>
      <c r="AD359" s="166"/>
      <c r="AE359" s="166"/>
      <c r="AF359" s="117"/>
      <c r="AG359" s="117"/>
      <c r="AH359" s="117"/>
    </row>
    <row r="360" spans="1:34" x14ac:dyDescent="0.25">
      <c r="A360" s="143" t="s">
        <v>466</v>
      </c>
      <c r="B360" s="144">
        <v>48</v>
      </c>
      <c r="C360" s="144" t="s">
        <v>50</v>
      </c>
      <c r="D360" s="144" t="s">
        <v>51</v>
      </c>
      <c r="E360" s="144" t="s">
        <v>52</v>
      </c>
      <c r="F360" s="144"/>
      <c r="G360" s="144"/>
      <c r="H360" s="144"/>
      <c r="I360" s="144" t="s">
        <v>53</v>
      </c>
      <c r="J360" s="144" t="s">
        <v>54</v>
      </c>
      <c r="K360" s="145">
        <v>1977</v>
      </c>
      <c r="L360" s="146" t="s">
        <v>226</v>
      </c>
      <c r="M360" s="147" t="s">
        <v>19</v>
      </c>
      <c r="N360" s="148" t="s">
        <v>202</v>
      </c>
      <c r="O360" s="148">
        <v>119.00000000000001</v>
      </c>
      <c r="P360" s="170"/>
      <c r="Q360" s="170"/>
      <c r="R360" s="170"/>
      <c r="S360" s="170"/>
      <c r="T360" s="166"/>
      <c r="U360" s="166"/>
      <c r="V360" s="166"/>
      <c r="W360" s="166"/>
      <c r="X360" s="166"/>
      <c r="Y360" s="166"/>
      <c r="Z360" s="149">
        <v>6</v>
      </c>
      <c r="AA360" s="148">
        <v>17</v>
      </c>
      <c r="AB360" s="166"/>
      <c r="AC360" s="166"/>
      <c r="AD360" s="166"/>
      <c r="AE360" s="166"/>
      <c r="AF360" s="117"/>
      <c r="AG360" s="117"/>
      <c r="AH360" s="117"/>
    </row>
    <row r="361" spans="1:34" x14ac:dyDescent="0.25">
      <c r="A361" s="143" t="s">
        <v>466</v>
      </c>
      <c r="B361" s="144">
        <v>30</v>
      </c>
      <c r="C361" s="144" t="s">
        <v>305</v>
      </c>
      <c r="D361" s="144" t="s">
        <v>306</v>
      </c>
      <c r="E361" s="144" t="s">
        <v>307</v>
      </c>
      <c r="F361" s="144"/>
      <c r="G361" s="144"/>
      <c r="H361" s="144"/>
      <c r="I361" s="144" t="s">
        <v>33</v>
      </c>
      <c r="J361" s="144" t="s">
        <v>308</v>
      </c>
      <c r="K361" s="145">
        <v>1971</v>
      </c>
      <c r="L361" s="146" t="s">
        <v>291</v>
      </c>
      <c r="M361" s="147" t="s">
        <v>19</v>
      </c>
      <c r="N361" s="148" t="s">
        <v>202</v>
      </c>
      <c r="O361" s="148">
        <v>120.00000000000001</v>
      </c>
      <c r="P361" s="170"/>
      <c r="Q361" s="170"/>
      <c r="R361" s="170"/>
      <c r="S361" s="170"/>
      <c r="T361" s="166"/>
      <c r="U361" s="166"/>
      <c r="V361" s="166"/>
      <c r="W361" s="166"/>
      <c r="X361" s="166"/>
      <c r="Y361" s="166"/>
      <c r="Z361" s="149">
        <v>7</v>
      </c>
      <c r="AA361" s="148">
        <v>15</v>
      </c>
      <c r="AB361" s="166"/>
      <c r="AC361" s="166"/>
      <c r="AD361" s="166"/>
      <c r="AE361" s="166"/>
      <c r="AF361" s="117"/>
      <c r="AG361" s="117"/>
      <c r="AH361" s="117"/>
    </row>
    <row r="362" spans="1:34" x14ac:dyDescent="0.25">
      <c r="A362" s="143" t="s">
        <v>466</v>
      </c>
      <c r="B362" s="144">
        <v>42</v>
      </c>
      <c r="C362" s="144" t="s">
        <v>338</v>
      </c>
      <c r="D362" s="144" t="s">
        <v>339</v>
      </c>
      <c r="E362" s="144" t="s">
        <v>340</v>
      </c>
      <c r="F362" s="144"/>
      <c r="G362" s="144"/>
      <c r="H362" s="144"/>
      <c r="I362" s="144" t="s">
        <v>257</v>
      </c>
      <c r="J362" s="144">
        <v>504</v>
      </c>
      <c r="K362" s="145">
        <v>1978</v>
      </c>
      <c r="L362" s="146" t="s">
        <v>291</v>
      </c>
      <c r="M362" s="147" t="s">
        <v>19</v>
      </c>
      <c r="N362" s="148" t="s">
        <v>202</v>
      </c>
      <c r="O362" s="148">
        <v>225</v>
      </c>
      <c r="P362" s="170"/>
      <c r="Q362" s="170"/>
      <c r="R362" s="170"/>
      <c r="S362" s="170"/>
      <c r="T362" s="166"/>
      <c r="U362" s="166"/>
      <c r="V362" s="166"/>
      <c r="W362" s="166"/>
      <c r="X362" s="166"/>
      <c r="Y362" s="166"/>
      <c r="Z362" s="149">
        <v>8</v>
      </c>
      <c r="AA362" s="148">
        <v>14</v>
      </c>
      <c r="AB362" s="166"/>
      <c r="AC362" s="166"/>
      <c r="AD362" s="166"/>
      <c r="AE362" s="166"/>
      <c r="AF362" s="117"/>
      <c r="AG362" s="117"/>
      <c r="AH362" s="117"/>
    </row>
    <row r="363" spans="1:34" x14ac:dyDescent="0.25">
      <c r="A363" s="143" t="s">
        <v>466</v>
      </c>
      <c r="B363" s="144">
        <v>11</v>
      </c>
      <c r="C363" s="144" t="s">
        <v>283</v>
      </c>
      <c r="D363" s="144" t="s">
        <v>284</v>
      </c>
      <c r="E363" s="144" t="s">
        <v>285</v>
      </c>
      <c r="F363" s="144"/>
      <c r="G363" s="144" t="s">
        <v>199</v>
      </c>
      <c r="H363" s="144"/>
      <c r="I363" s="144" t="s">
        <v>286</v>
      </c>
      <c r="J363" s="144" t="s">
        <v>287</v>
      </c>
      <c r="K363" s="145">
        <v>1974</v>
      </c>
      <c r="L363" s="146" t="s">
        <v>239</v>
      </c>
      <c r="M363" s="147" t="s">
        <v>19</v>
      </c>
      <c r="N363" s="148" t="s">
        <v>202</v>
      </c>
      <c r="O363" s="148">
        <v>258</v>
      </c>
      <c r="P363" s="170"/>
      <c r="Q363" s="170"/>
      <c r="R363" s="170"/>
      <c r="S363" s="170"/>
      <c r="T363" s="166"/>
      <c r="U363" s="166"/>
      <c r="V363" s="166"/>
      <c r="W363" s="166"/>
      <c r="X363" s="166"/>
      <c r="Y363" s="166"/>
      <c r="Z363" s="149">
        <v>9</v>
      </c>
      <c r="AA363" s="148">
        <v>13</v>
      </c>
      <c r="AB363" s="166"/>
      <c r="AC363" s="166"/>
      <c r="AD363" s="166"/>
      <c r="AE363" s="166"/>
      <c r="AF363" s="117"/>
      <c r="AG363" s="117"/>
      <c r="AH363" s="117"/>
    </row>
    <row r="364" spans="1:34" x14ac:dyDescent="0.25">
      <c r="A364" s="143" t="s">
        <v>466</v>
      </c>
      <c r="B364" s="144">
        <v>28</v>
      </c>
      <c r="C364" s="144" t="s">
        <v>300</v>
      </c>
      <c r="D364" s="144" t="s">
        <v>301</v>
      </c>
      <c r="E364" s="144" t="s">
        <v>102</v>
      </c>
      <c r="F364" s="144"/>
      <c r="G364" s="144"/>
      <c r="H364" s="144"/>
      <c r="I364" s="144" t="s">
        <v>302</v>
      </c>
      <c r="J364" s="144" t="s">
        <v>303</v>
      </c>
      <c r="K364" s="145">
        <v>1986</v>
      </c>
      <c r="L364" s="146" t="s">
        <v>304</v>
      </c>
      <c r="M364" s="147" t="s">
        <v>35</v>
      </c>
      <c r="N364" s="148" t="s">
        <v>198</v>
      </c>
      <c r="O364" s="148">
        <v>67</v>
      </c>
      <c r="P364" s="170"/>
      <c r="Q364" s="170"/>
      <c r="R364" s="170"/>
      <c r="S364" s="170"/>
      <c r="T364" s="166"/>
      <c r="U364" s="166"/>
      <c r="V364" s="166"/>
      <c r="W364" s="166"/>
      <c r="X364" s="166"/>
      <c r="Y364" s="166"/>
      <c r="Z364" s="149">
        <v>1</v>
      </c>
      <c r="AA364" s="148">
        <v>31</v>
      </c>
      <c r="AB364" s="166"/>
      <c r="AC364" s="166"/>
      <c r="AD364" s="166"/>
      <c r="AE364" s="166"/>
      <c r="AF364" s="117"/>
      <c r="AG364" s="117"/>
      <c r="AH364" s="117"/>
    </row>
    <row r="365" spans="1:34" x14ac:dyDescent="0.25">
      <c r="A365" s="143" t="s">
        <v>466</v>
      </c>
      <c r="B365" s="144">
        <v>36</v>
      </c>
      <c r="C365" s="144" t="s">
        <v>318</v>
      </c>
      <c r="D365" s="144" t="s">
        <v>319</v>
      </c>
      <c r="E365" s="144" t="s">
        <v>320</v>
      </c>
      <c r="F365" s="144"/>
      <c r="G365" s="144"/>
      <c r="H365" s="144"/>
      <c r="I365" s="144" t="s">
        <v>114</v>
      </c>
      <c r="J365" s="144">
        <v>190</v>
      </c>
      <c r="K365" s="145">
        <v>1985</v>
      </c>
      <c r="L365" s="146" t="s">
        <v>291</v>
      </c>
      <c r="M365" s="147" t="s">
        <v>35</v>
      </c>
      <c r="N365" s="148" t="s">
        <v>198</v>
      </c>
      <c r="O365" s="148">
        <v>83</v>
      </c>
      <c r="P365" s="170"/>
      <c r="Q365" s="170"/>
      <c r="R365" s="170"/>
      <c r="S365" s="170"/>
      <c r="T365" s="166"/>
      <c r="U365" s="166"/>
      <c r="V365" s="166"/>
      <c r="W365" s="166"/>
      <c r="X365" s="166"/>
      <c r="Y365" s="166"/>
      <c r="Z365" s="149">
        <v>2</v>
      </c>
      <c r="AA365" s="148">
        <v>27</v>
      </c>
      <c r="AB365" s="166"/>
      <c r="AC365" s="166"/>
      <c r="AD365" s="166"/>
      <c r="AE365" s="166"/>
      <c r="AF365" s="117"/>
      <c r="AG365" s="117"/>
      <c r="AH365" s="117"/>
    </row>
    <row r="366" spans="1:34" x14ac:dyDescent="0.25">
      <c r="A366" s="143" t="s">
        <v>466</v>
      </c>
      <c r="B366" s="144">
        <v>46</v>
      </c>
      <c r="C366" s="144" t="s">
        <v>344</v>
      </c>
      <c r="D366" s="144" t="s">
        <v>342</v>
      </c>
      <c r="E366" s="144" t="s">
        <v>345</v>
      </c>
      <c r="F366" s="144">
        <v>35</v>
      </c>
      <c r="G366" s="144"/>
      <c r="H366" s="144"/>
      <c r="I366" s="144" t="s">
        <v>33</v>
      </c>
      <c r="J366" s="144" t="s">
        <v>343</v>
      </c>
      <c r="K366" s="145">
        <v>1986</v>
      </c>
      <c r="L366" s="146" t="s">
        <v>291</v>
      </c>
      <c r="M366" s="147" t="s">
        <v>35</v>
      </c>
      <c r="N366" s="148" t="s">
        <v>198</v>
      </c>
      <c r="O366" s="148">
        <v>88</v>
      </c>
      <c r="P366" s="170"/>
      <c r="Q366" s="170"/>
      <c r="R366" s="170"/>
      <c r="S366" s="170"/>
      <c r="T366" s="166"/>
      <c r="U366" s="166"/>
      <c r="V366" s="166"/>
      <c r="W366" s="166"/>
      <c r="X366" s="166"/>
      <c r="Y366" s="166"/>
      <c r="Z366" s="149">
        <v>3</v>
      </c>
      <c r="AA366" s="148">
        <v>24</v>
      </c>
      <c r="AB366" s="166"/>
      <c r="AC366" s="166"/>
      <c r="AD366" s="166"/>
      <c r="AE366" s="166"/>
      <c r="AF366" s="117"/>
      <c r="AG366" s="117"/>
      <c r="AH366" s="117"/>
    </row>
    <row r="367" spans="1:34" x14ac:dyDescent="0.25">
      <c r="A367" s="143" t="s">
        <v>466</v>
      </c>
      <c r="B367" s="144">
        <v>52</v>
      </c>
      <c r="C367" s="144" t="s">
        <v>69</v>
      </c>
      <c r="D367" s="144" t="s">
        <v>70</v>
      </c>
      <c r="E367" s="144" t="s">
        <v>71</v>
      </c>
      <c r="F367" s="144"/>
      <c r="G367" s="144"/>
      <c r="H367" s="144"/>
      <c r="I367" s="144" t="s">
        <v>72</v>
      </c>
      <c r="J367" s="144">
        <v>9</v>
      </c>
      <c r="K367" s="145">
        <v>1982</v>
      </c>
      <c r="L367" s="146" t="s">
        <v>197</v>
      </c>
      <c r="M367" s="147" t="s">
        <v>35</v>
      </c>
      <c r="N367" s="148" t="s">
        <v>198</v>
      </c>
      <c r="O367" s="148">
        <v>99.999999999999986</v>
      </c>
      <c r="P367" s="170"/>
      <c r="Q367" s="170"/>
      <c r="R367" s="170"/>
      <c r="S367" s="170"/>
      <c r="T367" s="166"/>
      <c r="U367" s="166"/>
      <c r="V367" s="166"/>
      <c r="W367" s="166"/>
      <c r="X367" s="166"/>
      <c r="Y367" s="166"/>
      <c r="Z367" s="149">
        <v>4</v>
      </c>
      <c r="AA367" s="148">
        <v>21</v>
      </c>
      <c r="AB367" s="166"/>
      <c r="AC367" s="166"/>
      <c r="AD367" s="166"/>
      <c r="AE367" s="166"/>
      <c r="AF367" s="117"/>
      <c r="AG367" s="117"/>
      <c r="AH367" s="117"/>
    </row>
    <row r="368" spans="1:34" x14ac:dyDescent="0.25">
      <c r="A368" s="143" t="s">
        <v>466</v>
      </c>
      <c r="B368" s="144">
        <v>55</v>
      </c>
      <c r="C368" s="144" t="s">
        <v>242</v>
      </c>
      <c r="D368" s="144" t="s">
        <v>243</v>
      </c>
      <c r="E368" s="144" t="s">
        <v>88</v>
      </c>
      <c r="F368" s="144"/>
      <c r="G368" s="144"/>
      <c r="H368" s="144"/>
      <c r="I368" s="144" t="s">
        <v>244</v>
      </c>
      <c r="J368" s="144">
        <v>2</v>
      </c>
      <c r="K368" s="145">
        <v>1991</v>
      </c>
      <c r="L368" s="146" t="s">
        <v>245</v>
      </c>
      <c r="M368" s="147" t="s">
        <v>35</v>
      </c>
      <c r="N368" s="148" t="s">
        <v>198</v>
      </c>
      <c r="O368" s="148">
        <v>103</v>
      </c>
      <c r="P368" s="170"/>
      <c r="Q368" s="170"/>
      <c r="R368" s="170"/>
      <c r="S368" s="170"/>
      <c r="T368" s="166"/>
      <c r="U368" s="166"/>
      <c r="V368" s="166"/>
      <c r="W368" s="166"/>
      <c r="X368" s="166"/>
      <c r="Y368" s="166"/>
      <c r="Z368" s="149">
        <v>5</v>
      </c>
      <c r="AA368" s="148">
        <v>19</v>
      </c>
      <c r="AB368" s="166"/>
      <c r="AC368" s="166"/>
      <c r="AD368" s="166"/>
      <c r="AE368" s="166"/>
      <c r="AF368" s="117"/>
      <c r="AG368" s="117"/>
      <c r="AH368" s="117"/>
    </row>
    <row r="369" spans="1:34" x14ac:dyDescent="0.25">
      <c r="A369" s="143" t="s">
        <v>466</v>
      </c>
      <c r="B369" s="144">
        <v>25</v>
      </c>
      <c r="C369" s="144" t="s">
        <v>82</v>
      </c>
      <c r="D369" s="144" t="s">
        <v>83</v>
      </c>
      <c r="E369" s="144" t="s">
        <v>84</v>
      </c>
      <c r="F369" s="144"/>
      <c r="G369" s="144" t="s">
        <v>199</v>
      </c>
      <c r="H369" s="144"/>
      <c r="I369" s="144" t="s">
        <v>33</v>
      </c>
      <c r="J369" s="144" t="s">
        <v>85</v>
      </c>
      <c r="K369" s="145">
        <v>1981</v>
      </c>
      <c r="L369" s="146" t="s">
        <v>197</v>
      </c>
      <c r="M369" s="147" t="s">
        <v>35</v>
      </c>
      <c r="N369" s="148" t="s">
        <v>198</v>
      </c>
      <c r="O369" s="148">
        <v>106</v>
      </c>
      <c r="P369" s="170"/>
      <c r="Q369" s="170"/>
      <c r="R369" s="170"/>
      <c r="S369" s="170"/>
      <c r="T369" s="166"/>
      <c r="U369" s="166"/>
      <c r="V369" s="166"/>
      <c r="W369" s="166"/>
      <c r="X369" s="166"/>
      <c r="Y369" s="166"/>
      <c r="Z369" s="149">
        <v>6</v>
      </c>
      <c r="AA369" s="148">
        <v>17</v>
      </c>
      <c r="AB369" s="166"/>
      <c r="AC369" s="166"/>
      <c r="AD369" s="166"/>
      <c r="AE369" s="166"/>
      <c r="AF369" s="117"/>
      <c r="AG369" s="117"/>
      <c r="AH369" s="117"/>
    </row>
    <row r="370" spans="1:34" x14ac:dyDescent="0.25">
      <c r="A370" s="143" t="s">
        <v>466</v>
      </c>
      <c r="B370" s="144">
        <v>34</v>
      </c>
      <c r="C370" s="144" t="s">
        <v>311</v>
      </c>
      <c r="D370" s="144" t="s">
        <v>101</v>
      </c>
      <c r="E370" s="144" t="s">
        <v>102</v>
      </c>
      <c r="F370" s="144"/>
      <c r="G370" s="144"/>
      <c r="H370" s="144"/>
      <c r="I370" s="144" t="s">
        <v>312</v>
      </c>
      <c r="J370" s="144" t="s">
        <v>313</v>
      </c>
      <c r="K370" s="145">
        <v>1989</v>
      </c>
      <c r="L370" s="146" t="s">
        <v>226</v>
      </c>
      <c r="M370" s="147" t="s">
        <v>35</v>
      </c>
      <c r="N370" s="148" t="s">
        <v>198</v>
      </c>
      <c r="O370" s="148">
        <v>144</v>
      </c>
      <c r="P370" s="170"/>
      <c r="Q370" s="170"/>
      <c r="R370" s="170"/>
      <c r="S370" s="170"/>
      <c r="T370" s="166"/>
      <c r="U370" s="166"/>
      <c r="V370" s="166"/>
      <c r="W370" s="166"/>
      <c r="X370" s="166"/>
      <c r="Y370" s="166"/>
      <c r="Z370" s="149">
        <v>7</v>
      </c>
      <c r="AA370" s="148">
        <v>15</v>
      </c>
      <c r="AB370" s="166"/>
      <c r="AC370" s="166"/>
      <c r="AD370" s="166"/>
      <c r="AE370" s="166"/>
      <c r="AF370" s="117"/>
      <c r="AG370" s="117"/>
      <c r="AH370" s="117"/>
    </row>
    <row r="371" spans="1:34" x14ac:dyDescent="0.25">
      <c r="A371" s="143" t="s">
        <v>466</v>
      </c>
      <c r="B371" s="144">
        <v>26</v>
      </c>
      <c r="C371" s="144" t="s">
        <v>73</v>
      </c>
      <c r="D371" s="144" t="s">
        <v>74</v>
      </c>
      <c r="E371" s="144" t="s">
        <v>75</v>
      </c>
      <c r="F371" s="144"/>
      <c r="G371" s="144"/>
      <c r="H371" s="144"/>
      <c r="I371" s="144" t="s">
        <v>17</v>
      </c>
      <c r="J371" s="144" t="s">
        <v>76</v>
      </c>
      <c r="K371" s="145">
        <v>1992</v>
      </c>
      <c r="L371" s="146" t="s">
        <v>215</v>
      </c>
      <c r="M371" s="147" t="s">
        <v>35</v>
      </c>
      <c r="N371" s="148" t="s">
        <v>198</v>
      </c>
      <c r="O371" s="148">
        <v>167</v>
      </c>
      <c r="P371" s="170"/>
      <c r="Q371" s="170"/>
      <c r="R371" s="170"/>
      <c r="S371" s="170"/>
      <c r="T371" s="166"/>
      <c r="U371" s="166"/>
      <c r="V371" s="166"/>
      <c r="W371" s="166"/>
      <c r="X371" s="166"/>
      <c r="Y371" s="166"/>
      <c r="Z371" s="149">
        <v>8</v>
      </c>
      <c r="AA371" s="148">
        <v>14</v>
      </c>
      <c r="AB371" s="166"/>
      <c r="AC371" s="166"/>
      <c r="AD371" s="166"/>
      <c r="AE371" s="166"/>
      <c r="AF371" s="117"/>
      <c r="AG371" s="117"/>
      <c r="AH371" s="117"/>
    </row>
    <row r="372" spans="1:34" x14ac:dyDescent="0.25">
      <c r="A372" s="143" t="s">
        <v>466</v>
      </c>
      <c r="B372" s="144">
        <v>45</v>
      </c>
      <c r="C372" s="144" t="s">
        <v>341</v>
      </c>
      <c r="D372" s="144" t="s">
        <v>342</v>
      </c>
      <c r="E372" s="144" t="s">
        <v>175</v>
      </c>
      <c r="F372" s="144"/>
      <c r="G372" s="144"/>
      <c r="H372" s="144"/>
      <c r="I372" s="144" t="s">
        <v>33</v>
      </c>
      <c r="J372" s="144" t="s">
        <v>343</v>
      </c>
      <c r="K372" s="145">
        <v>1991</v>
      </c>
      <c r="L372" s="146" t="s">
        <v>291</v>
      </c>
      <c r="M372" s="147" t="s">
        <v>35</v>
      </c>
      <c r="N372" s="148" t="s">
        <v>198</v>
      </c>
      <c r="O372" s="148">
        <v>167</v>
      </c>
      <c r="P372" s="170"/>
      <c r="Q372" s="170"/>
      <c r="R372" s="170"/>
      <c r="S372" s="170"/>
      <c r="T372" s="166"/>
      <c r="U372" s="166"/>
      <c r="V372" s="166"/>
      <c r="W372" s="166"/>
      <c r="X372" s="166"/>
      <c r="Y372" s="166"/>
      <c r="Z372" s="149">
        <v>9</v>
      </c>
      <c r="AA372" s="148">
        <v>13</v>
      </c>
      <c r="AB372" s="166"/>
      <c r="AC372" s="166"/>
      <c r="AD372" s="166"/>
      <c r="AE372" s="166"/>
      <c r="AF372" s="117"/>
      <c r="AG372" s="117"/>
      <c r="AH372" s="117"/>
    </row>
    <row r="373" spans="1:34" x14ac:dyDescent="0.25">
      <c r="A373" s="143" t="s">
        <v>466</v>
      </c>
      <c r="B373" s="144">
        <v>83</v>
      </c>
      <c r="C373" s="144" t="s">
        <v>395</v>
      </c>
      <c r="D373" s="144" t="s">
        <v>396</v>
      </c>
      <c r="E373" s="144" t="s">
        <v>397</v>
      </c>
      <c r="F373" s="144">
        <v>35</v>
      </c>
      <c r="G373" s="144"/>
      <c r="H373" s="144"/>
      <c r="I373" s="144" t="s">
        <v>33</v>
      </c>
      <c r="J373" s="144" t="s">
        <v>343</v>
      </c>
      <c r="K373" s="145">
        <v>1986</v>
      </c>
      <c r="L373" s="146" t="s">
        <v>291</v>
      </c>
      <c r="M373" s="147" t="s">
        <v>35</v>
      </c>
      <c r="N373" s="148" t="s">
        <v>198</v>
      </c>
      <c r="O373" s="148">
        <v>174</v>
      </c>
      <c r="P373" s="170"/>
      <c r="Q373" s="170"/>
      <c r="R373" s="170"/>
      <c r="S373" s="170"/>
      <c r="T373" s="166"/>
      <c r="U373" s="166"/>
      <c r="V373" s="166"/>
      <c r="W373" s="166"/>
      <c r="X373" s="166"/>
      <c r="Y373" s="166"/>
      <c r="Z373" s="149">
        <v>10</v>
      </c>
      <c r="AA373" s="148">
        <v>12</v>
      </c>
      <c r="AB373" s="166"/>
      <c r="AC373" s="166"/>
      <c r="AD373" s="166"/>
      <c r="AE373" s="166"/>
      <c r="AF373" s="117"/>
      <c r="AG373" s="117"/>
      <c r="AH373" s="117"/>
    </row>
    <row r="374" spans="1:34" x14ac:dyDescent="0.25">
      <c r="A374" s="143" t="s">
        <v>466</v>
      </c>
      <c r="B374" s="144">
        <v>13</v>
      </c>
      <c r="C374" s="144" t="s">
        <v>288</v>
      </c>
      <c r="D374" s="144" t="s">
        <v>289</v>
      </c>
      <c r="E374" s="144" t="s">
        <v>290</v>
      </c>
      <c r="F374" s="144"/>
      <c r="G374" s="144"/>
      <c r="H374" s="144"/>
      <c r="I374" s="144" t="s">
        <v>110</v>
      </c>
      <c r="J374" s="144">
        <v>750</v>
      </c>
      <c r="K374" s="145">
        <v>1984</v>
      </c>
      <c r="L374" s="146" t="s">
        <v>291</v>
      </c>
      <c r="M374" s="147" t="s">
        <v>35</v>
      </c>
      <c r="N374" s="148" t="s">
        <v>198</v>
      </c>
      <c r="O374" s="148">
        <v>182</v>
      </c>
      <c r="P374" s="170"/>
      <c r="Q374" s="170"/>
      <c r="R374" s="170"/>
      <c r="S374" s="170"/>
      <c r="T374" s="166"/>
      <c r="U374" s="166"/>
      <c r="V374" s="166"/>
      <c r="W374" s="166"/>
      <c r="X374" s="166"/>
      <c r="Y374" s="166"/>
      <c r="Z374" s="149">
        <v>11</v>
      </c>
      <c r="AA374" s="148">
        <v>11</v>
      </c>
      <c r="AB374" s="166"/>
      <c r="AC374" s="166"/>
      <c r="AD374" s="166"/>
      <c r="AE374" s="166"/>
      <c r="AF374" s="117"/>
      <c r="AG374" s="117"/>
      <c r="AH374" s="117"/>
    </row>
    <row r="375" spans="1:34" x14ac:dyDescent="0.25">
      <c r="A375" s="143" t="s">
        <v>466</v>
      </c>
      <c r="B375" s="144">
        <v>57</v>
      </c>
      <c r="C375" s="144" t="s">
        <v>352</v>
      </c>
      <c r="D375" s="144" t="s">
        <v>353</v>
      </c>
      <c r="E375" s="144" t="s">
        <v>354</v>
      </c>
      <c r="F375" s="144">
        <v>35</v>
      </c>
      <c r="G375" s="144"/>
      <c r="H375" s="144"/>
      <c r="I375" s="144" t="s">
        <v>114</v>
      </c>
      <c r="J375" s="144" t="s">
        <v>355</v>
      </c>
      <c r="K375" s="145">
        <v>1987</v>
      </c>
      <c r="L375" s="146" t="s">
        <v>226</v>
      </c>
      <c r="M375" s="147" t="s">
        <v>35</v>
      </c>
      <c r="N375" s="148" t="s">
        <v>198</v>
      </c>
      <c r="O375" s="148">
        <v>191</v>
      </c>
      <c r="P375" s="170"/>
      <c r="Q375" s="170"/>
      <c r="R375" s="170"/>
      <c r="S375" s="170"/>
      <c r="T375" s="166"/>
      <c r="U375" s="166"/>
      <c r="V375" s="166"/>
      <c r="W375" s="166"/>
      <c r="X375" s="166"/>
      <c r="Y375" s="166"/>
      <c r="Z375" s="149">
        <v>12</v>
      </c>
      <c r="AA375" s="148">
        <v>10</v>
      </c>
      <c r="AB375" s="166"/>
      <c r="AC375" s="166"/>
      <c r="AD375" s="166"/>
      <c r="AE375" s="166"/>
      <c r="AF375" s="117"/>
      <c r="AG375" s="117"/>
      <c r="AH375" s="117"/>
    </row>
    <row r="376" spans="1:34" x14ac:dyDescent="0.25">
      <c r="A376" s="143" t="s">
        <v>466</v>
      </c>
      <c r="B376" s="144">
        <v>82</v>
      </c>
      <c r="C376" s="144" t="s">
        <v>391</v>
      </c>
      <c r="D376" s="144" t="s">
        <v>392</v>
      </c>
      <c r="E376" s="144" t="s">
        <v>102</v>
      </c>
      <c r="F376" s="144"/>
      <c r="G376" s="144"/>
      <c r="H376" s="144"/>
      <c r="I376" s="144" t="s">
        <v>393</v>
      </c>
      <c r="J376" s="144" t="s">
        <v>394</v>
      </c>
      <c r="K376" s="145">
        <v>1989</v>
      </c>
      <c r="L376" s="146" t="s">
        <v>291</v>
      </c>
      <c r="M376" s="147" t="s">
        <v>35</v>
      </c>
      <c r="N376" s="148" t="s">
        <v>198</v>
      </c>
      <c r="O376" s="148">
        <v>213</v>
      </c>
      <c r="P376" s="170"/>
      <c r="Q376" s="170"/>
      <c r="R376" s="170"/>
      <c r="S376" s="170"/>
      <c r="T376" s="166"/>
      <c r="U376" s="166"/>
      <c r="V376" s="166"/>
      <c r="W376" s="166"/>
      <c r="X376" s="166"/>
      <c r="Y376" s="166"/>
      <c r="Z376" s="149">
        <v>13</v>
      </c>
      <c r="AA376" s="148">
        <v>9</v>
      </c>
      <c r="AB376" s="166"/>
      <c r="AC376" s="166"/>
      <c r="AD376" s="166"/>
      <c r="AE376" s="166"/>
      <c r="AF376" s="117"/>
      <c r="AG376" s="117"/>
      <c r="AH376" s="117"/>
    </row>
    <row r="377" spans="1:34" x14ac:dyDescent="0.25">
      <c r="A377" s="143" t="s">
        <v>466</v>
      </c>
      <c r="B377" s="144">
        <v>73</v>
      </c>
      <c r="C377" s="144" t="s">
        <v>380</v>
      </c>
      <c r="D377" s="144" t="s">
        <v>381</v>
      </c>
      <c r="E377" s="144" t="s">
        <v>332</v>
      </c>
      <c r="F377" s="144"/>
      <c r="G377" s="144"/>
      <c r="H377" s="144"/>
      <c r="I377" s="144" t="s">
        <v>68</v>
      </c>
      <c r="J377" s="144" t="s">
        <v>382</v>
      </c>
      <c r="K377" s="145">
        <v>1983</v>
      </c>
      <c r="L377" s="146" t="s">
        <v>383</v>
      </c>
      <c r="M377" s="147" t="s">
        <v>35</v>
      </c>
      <c r="N377" s="148" t="s">
        <v>198</v>
      </c>
      <c r="O377" s="148">
        <v>308</v>
      </c>
      <c r="P377" s="170"/>
      <c r="Q377" s="170"/>
      <c r="R377" s="170"/>
      <c r="S377" s="170"/>
      <c r="T377" s="166"/>
      <c r="U377" s="166"/>
      <c r="V377" s="166"/>
      <c r="W377" s="166"/>
      <c r="X377" s="166"/>
      <c r="Y377" s="166"/>
      <c r="Z377" s="149">
        <v>14</v>
      </c>
      <c r="AA377" s="148">
        <v>8</v>
      </c>
      <c r="AB377" s="166"/>
      <c r="AC377" s="166"/>
      <c r="AD377" s="166"/>
      <c r="AE377" s="166"/>
      <c r="AF377" s="117"/>
      <c r="AG377" s="117"/>
      <c r="AH377" s="117"/>
    </row>
    <row r="378" spans="1:34" x14ac:dyDescent="0.25">
      <c r="A378" s="143" t="s">
        <v>466</v>
      </c>
      <c r="B378" s="144">
        <v>65</v>
      </c>
      <c r="C378" s="144" t="s">
        <v>368</v>
      </c>
      <c r="D378" s="144" t="s">
        <v>369</v>
      </c>
      <c r="E378" s="144" t="s">
        <v>57</v>
      </c>
      <c r="F378" s="144"/>
      <c r="G378" s="144"/>
      <c r="H378" s="144"/>
      <c r="I378" s="144" t="s">
        <v>370</v>
      </c>
      <c r="J378" s="144" t="s">
        <v>371</v>
      </c>
      <c r="K378" s="145">
        <v>1985</v>
      </c>
      <c r="L378" s="146" t="s">
        <v>304</v>
      </c>
      <c r="M378" s="147" t="s">
        <v>35</v>
      </c>
      <c r="N378" s="148" t="s">
        <v>198</v>
      </c>
      <c r="O378" s="148">
        <v>321</v>
      </c>
      <c r="P378" s="170"/>
      <c r="Q378" s="170"/>
      <c r="R378" s="170"/>
      <c r="S378" s="170"/>
      <c r="T378" s="166"/>
      <c r="U378" s="166"/>
      <c r="V378" s="166"/>
      <c r="W378" s="166"/>
      <c r="X378" s="166"/>
      <c r="Y378" s="166"/>
      <c r="Z378" s="149">
        <v>15</v>
      </c>
      <c r="AA378" s="148">
        <v>7</v>
      </c>
      <c r="AB378" s="166"/>
      <c r="AC378" s="166"/>
      <c r="AD378" s="166"/>
      <c r="AE378" s="166"/>
      <c r="AF378" s="117"/>
      <c r="AG378" s="117"/>
      <c r="AH378" s="117"/>
    </row>
    <row r="379" spans="1:34" x14ac:dyDescent="0.25">
      <c r="A379" s="143" t="s">
        <v>466</v>
      </c>
      <c r="B379" s="144">
        <v>15</v>
      </c>
      <c r="C379" s="144" t="s">
        <v>8</v>
      </c>
      <c r="D379" s="144" t="s">
        <v>9</v>
      </c>
      <c r="E379" s="144" t="s">
        <v>10</v>
      </c>
      <c r="F379" s="144"/>
      <c r="G379" s="144"/>
      <c r="H379" s="144"/>
      <c r="I379" s="144" t="s">
        <v>11</v>
      </c>
      <c r="J379" s="144" t="s">
        <v>12</v>
      </c>
      <c r="K379" s="145">
        <v>1998</v>
      </c>
      <c r="L379" s="146" t="s">
        <v>226</v>
      </c>
      <c r="M379" s="147" t="s">
        <v>13</v>
      </c>
      <c r="N379" s="148" t="s">
        <v>227</v>
      </c>
      <c r="O379" s="148">
        <v>52</v>
      </c>
      <c r="P379" s="170"/>
      <c r="Q379" s="170"/>
      <c r="R379" s="170"/>
      <c r="S379" s="170"/>
      <c r="T379" s="166"/>
      <c r="U379" s="166"/>
      <c r="V379" s="166"/>
      <c r="W379" s="166"/>
      <c r="X379" s="166"/>
      <c r="Y379" s="166"/>
      <c r="Z379" s="149">
        <v>1</v>
      </c>
      <c r="AA379" s="148">
        <v>31</v>
      </c>
      <c r="AB379" s="166"/>
      <c r="AC379" s="166"/>
      <c r="AD379" s="166"/>
      <c r="AE379" s="166"/>
      <c r="AF379" s="117"/>
      <c r="AG379" s="117"/>
      <c r="AH379" s="117"/>
    </row>
    <row r="380" spans="1:34" x14ac:dyDescent="0.25">
      <c r="A380" s="143" t="s">
        <v>466</v>
      </c>
      <c r="B380" s="144">
        <v>56</v>
      </c>
      <c r="C380" s="144" t="s">
        <v>346</v>
      </c>
      <c r="D380" s="144" t="s">
        <v>347</v>
      </c>
      <c r="E380" s="144" t="s">
        <v>348</v>
      </c>
      <c r="F380" s="144"/>
      <c r="G380" s="144"/>
      <c r="H380" s="144"/>
      <c r="I380" s="144" t="s">
        <v>33</v>
      </c>
      <c r="J380" s="144" t="s">
        <v>349</v>
      </c>
      <c r="K380" s="145">
        <v>1991</v>
      </c>
      <c r="L380" s="146" t="s">
        <v>226</v>
      </c>
      <c r="M380" s="147" t="s">
        <v>350</v>
      </c>
      <c r="N380" s="148" t="s">
        <v>351</v>
      </c>
      <c r="O380" s="148">
        <v>198</v>
      </c>
      <c r="P380" s="170"/>
      <c r="Q380" s="170"/>
      <c r="R380" s="170"/>
      <c r="S380" s="170"/>
      <c r="T380" s="166"/>
      <c r="U380" s="166"/>
      <c r="V380" s="166"/>
      <c r="W380" s="166"/>
      <c r="X380" s="166"/>
      <c r="Y380" s="166"/>
      <c r="Z380" s="149">
        <v>1</v>
      </c>
      <c r="AA380" s="148">
        <v>31</v>
      </c>
      <c r="AB380" s="166"/>
      <c r="AC380" s="166"/>
      <c r="AD380" s="166"/>
      <c r="AE380" s="166"/>
      <c r="AF380" s="117"/>
      <c r="AG380" s="117"/>
      <c r="AH380" s="117"/>
    </row>
    <row r="381" spans="1:34" x14ac:dyDescent="0.25">
      <c r="A381" s="150" t="s">
        <v>462</v>
      </c>
      <c r="B381" s="151">
        <v>41</v>
      </c>
      <c r="C381" s="151" t="s">
        <v>45</v>
      </c>
      <c r="D381" s="151" t="s">
        <v>46</v>
      </c>
      <c r="E381" s="151" t="s">
        <v>47</v>
      </c>
      <c r="F381" s="151"/>
      <c r="G381" s="151"/>
      <c r="H381" s="151"/>
      <c r="I381" s="151" t="s">
        <v>48</v>
      </c>
      <c r="J381" s="151" t="s">
        <v>49</v>
      </c>
      <c r="K381" s="152">
        <v>1937</v>
      </c>
      <c r="L381" s="152" t="s">
        <v>226</v>
      </c>
      <c r="M381" s="153" t="s">
        <v>25</v>
      </c>
      <c r="N381" s="154" t="s">
        <v>235</v>
      </c>
      <c r="O381" s="155">
        <v>61.799999999999983</v>
      </c>
      <c r="P381" s="171"/>
      <c r="Q381" s="171"/>
      <c r="R381" s="171"/>
      <c r="S381" s="171"/>
      <c r="T381" s="166"/>
      <c r="U381" s="166"/>
      <c r="V381" s="166"/>
      <c r="W381" s="166"/>
      <c r="X381" s="166"/>
      <c r="Y381" s="166"/>
      <c r="Z381" s="166"/>
      <c r="AA381" s="166"/>
      <c r="AB381" s="156">
        <v>1</v>
      </c>
      <c r="AC381" s="154">
        <v>31</v>
      </c>
      <c r="AD381" s="166"/>
      <c r="AE381" s="166"/>
      <c r="AF381" s="117"/>
      <c r="AG381" s="117"/>
      <c r="AH381" s="117"/>
    </row>
    <row r="382" spans="1:34" x14ac:dyDescent="0.25">
      <c r="A382" s="150" t="s">
        <v>462</v>
      </c>
      <c r="B382" s="151">
        <v>7</v>
      </c>
      <c r="C382" s="151" t="s">
        <v>247</v>
      </c>
      <c r="D382" s="151" t="s">
        <v>248</v>
      </c>
      <c r="E382" s="151" t="s">
        <v>249</v>
      </c>
      <c r="F382" s="151"/>
      <c r="G382" s="151"/>
      <c r="H382" s="151"/>
      <c r="I382" s="151" t="s">
        <v>58</v>
      </c>
      <c r="J382" s="151">
        <v>0</v>
      </c>
      <c r="K382" s="152">
        <v>1932</v>
      </c>
      <c r="L382" s="152" t="s">
        <v>239</v>
      </c>
      <c r="M382" s="153" t="s">
        <v>25</v>
      </c>
      <c r="N382" s="154" t="s">
        <v>235</v>
      </c>
      <c r="O382" s="155">
        <v>168.8</v>
      </c>
      <c r="P382" s="171"/>
      <c r="Q382" s="171"/>
      <c r="R382" s="171"/>
      <c r="S382" s="171"/>
      <c r="T382" s="166"/>
      <c r="U382" s="166"/>
      <c r="V382" s="166"/>
      <c r="W382" s="166"/>
      <c r="X382" s="166"/>
      <c r="Y382" s="166"/>
      <c r="Z382" s="166"/>
      <c r="AA382" s="166"/>
      <c r="AB382" s="156">
        <v>2</v>
      </c>
      <c r="AC382" s="154">
        <v>27</v>
      </c>
      <c r="AD382" s="166"/>
      <c r="AE382" s="166"/>
      <c r="AF382" s="117"/>
      <c r="AG382" s="117"/>
      <c r="AH382" s="117"/>
    </row>
    <row r="383" spans="1:34" x14ac:dyDescent="0.25">
      <c r="A383" s="150" t="s">
        <v>462</v>
      </c>
      <c r="B383" s="151">
        <v>30</v>
      </c>
      <c r="C383" s="151" t="s">
        <v>334</v>
      </c>
      <c r="D383" s="151" t="s">
        <v>335</v>
      </c>
      <c r="E383" s="151" t="s">
        <v>336</v>
      </c>
      <c r="F383" s="151"/>
      <c r="G383" s="151"/>
      <c r="H383" s="151"/>
      <c r="I383" s="151" t="s">
        <v>337</v>
      </c>
      <c r="J383" s="151">
        <v>0</v>
      </c>
      <c r="K383" s="152">
        <v>1950</v>
      </c>
      <c r="L383" s="152" t="s">
        <v>208</v>
      </c>
      <c r="M383" s="153" t="s">
        <v>44</v>
      </c>
      <c r="N383" s="154" t="s">
        <v>222</v>
      </c>
      <c r="O383" s="155">
        <v>89.000000000000028</v>
      </c>
      <c r="P383" s="171"/>
      <c r="Q383" s="171"/>
      <c r="R383" s="171"/>
      <c r="S383" s="171"/>
      <c r="T383" s="166"/>
      <c r="U383" s="166"/>
      <c r="V383" s="166"/>
      <c r="W383" s="166"/>
      <c r="X383" s="166"/>
      <c r="Y383" s="166"/>
      <c r="Z383" s="166"/>
      <c r="AA383" s="166"/>
      <c r="AB383" s="156">
        <v>1</v>
      </c>
      <c r="AC383" s="154">
        <v>31</v>
      </c>
      <c r="AD383" s="166"/>
      <c r="AE383" s="166"/>
      <c r="AF383" s="117"/>
      <c r="AG383" s="117"/>
      <c r="AH383" s="117"/>
    </row>
    <row r="384" spans="1:34" x14ac:dyDescent="0.25">
      <c r="A384" s="150" t="s">
        <v>462</v>
      </c>
      <c r="B384" s="151">
        <v>24</v>
      </c>
      <c r="C384" s="151" t="s">
        <v>330</v>
      </c>
      <c r="D384" s="151" t="s">
        <v>331</v>
      </c>
      <c r="E384" s="151" t="s">
        <v>332</v>
      </c>
      <c r="F384" s="151"/>
      <c r="G384" s="151"/>
      <c r="H384" s="151"/>
      <c r="I384" s="151" t="s">
        <v>105</v>
      </c>
      <c r="J384" s="151" t="s">
        <v>333</v>
      </c>
      <c r="K384" s="152">
        <v>1950</v>
      </c>
      <c r="L384" s="152" t="s">
        <v>208</v>
      </c>
      <c r="M384" s="153" t="s">
        <v>44</v>
      </c>
      <c r="N384" s="154" t="s">
        <v>222</v>
      </c>
      <c r="O384" s="155">
        <v>116.10000000000001</v>
      </c>
      <c r="P384" s="171"/>
      <c r="Q384" s="171"/>
      <c r="R384" s="171"/>
      <c r="S384" s="171"/>
      <c r="T384" s="166"/>
      <c r="U384" s="166"/>
      <c r="V384" s="166"/>
      <c r="W384" s="166"/>
      <c r="X384" s="166"/>
      <c r="Y384" s="166"/>
      <c r="Z384" s="166"/>
      <c r="AA384" s="166"/>
      <c r="AB384" s="156">
        <v>2</v>
      </c>
      <c r="AC384" s="154">
        <v>27</v>
      </c>
      <c r="AD384" s="166"/>
      <c r="AE384" s="166"/>
      <c r="AF384" s="117"/>
      <c r="AG384" s="117"/>
      <c r="AH384" s="117"/>
    </row>
    <row r="385" spans="1:34" x14ac:dyDescent="0.25">
      <c r="A385" s="150" t="s">
        <v>462</v>
      </c>
      <c r="B385" s="151">
        <v>26</v>
      </c>
      <c r="C385" s="151" t="s">
        <v>436</v>
      </c>
      <c r="D385" s="151" t="s">
        <v>21</v>
      </c>
      <c r="E385" s="151" t="s">
        <v>437</v>
      </c>
      <c r="F385" s="151"/>
      <c r="G385" s="151"/>
      <c r="H385" s="151"/>
      <c r="I385" s="151" t="s">
        <v>58</v>
      </c>
      <c r="J385" s="151" t="s">
        <v>438</v>
      </c>
      <c r="K385" s="152">
        <v>1973</v>
      </c>
      <c r="L385" s="152" t="s">
        <v>208</v>
      </c>
      <c r="M385" s="153" t="s">
        <v>95</v>
      </c>
      <c r="N385" s="154" t="s">
        <v>209</v>
      </c>
      <c r="O385" s="155">
        <v>49.600000000000023</v>
      </c>
      <c r="P385" s="171"/>
      <c r="Q385" s="171"/>
      <c r="R385" s="171"/>
      <c r="S385" s="171"/>
      <c r="T385" s="166"/>
      <c r="U385" s="166"/>
      <c r="V385" s="166"/>
      <c r="W385" s="166"/>
      <c r="X385" s="166"/>
      <c r="Y385" s="166"/>
      <c r="Z385" s="166"/>
      <c r="AA385" s="166"/>
      <c r="AB385" s="156">
        <v>1</v>
      </c>
      <c r="AC385" s="154">
        <v>31</v>
      </c>
      <c r="AD385" s="166"/>
      <c r="AE385" s="166"/>
      <c r="AF385" s="117"/>
      <c r="AG385" s="117"/>
      <c r="AH385" s="117"/>
    </row>
    <row r="386" spans="1:34" x14ac:dyDescent="0.25">
      <c r="A386" s="150" t="s">
        <v>462</v>
      </c>
      <c r="B386" s="151">
        <v>28</v>
      </c>
      <c r="C386" s="151" t="s">
        <v>441</v>
      </c>
      <c r="D386" s="151" t="s">
        <v>442</v>
      </c>
      <c r="E386" s="151" t="s">
        <v>266</v>
      </c>
      <c r="F386" s="151"/>
      <c r="G386" s="151"/>
      <c r="H386" s="151"/>
      <c r="I386" s="151" t="s">
        <v>443</v>
      </c>
      <c r="J386" s="151" t="s">
        <v>444</v>
      </c>
      <c r="K386" s="152">
        <v>1980</v>
      </c>
      <c r="L386" s="152" t="s">
        <v>208</v>
      </c>
      <c r="M386" s="153" t="s">
        <v>95</v>
      </c>
      <c r="N386" s="154" t="s">
        <v>209</v>
      </c>
      <c r="O386" s="155">
        <v>102.90000000000003</v>
      </c>
      <c r="P386" s="171"/>
      <c r="Q386" s="171"/>
      <c r="R386" s="171"/>
      <c r="S386" s="171"/>
      <c r="T386" s="166"/>
      <c r="U386" s="166"/>
      <c r="V386" s="166"/>
      <c r="W386" s="166"/>
      <c r="X386" s="166"/>
      <c r="Y386" s="166"/>
      <c r="Z386" s="166"/>
      <c r="AA386" s="166"/>
      <c r="AB386" s="156">
        <v>2</v>
      </c>
      <c r="AC386" s="154">
        <v>27</v>
      </c>
      <c r="AD386" s="166"/>
      <c r="AE386" s="166"/>
      <c r="AF386" s="117"/>
      <c r="AG386" s="117"/>
      <c r="AH386" s="117"/>
    </row>
    <row r="387" spans="1:34" x14ac:dyDescent="0.25">
      <c r="A387" s="150" t="s">
        <v>462</v>
      </c>
      <c r="B387" s="151">
        <v>16</v>
      </c>
      <c r="C387" s="151" t="s">
        <v>55</v>
      </c>
      <c r="D387" s="151" t="s">
        <v>56</v>
      </c>
      <c r="E387" s="151" t="s">
        <v>57</v>
      </c>
      <c r="F387" s="151"/>
      <c r="G387" s="151"/>
      <c r="H387" s="151"/>
      <c r="I387" s="151" t="s">
        <v>58</v>
      </c>
      <c r="J387" s="151" t="s">
        <v>59</v>
      </c>
      <c r="K387" s="152">
        <v>1981</v>
      </c>
      <c r="L387" s="152" t="s">
        <v>201</v>
      </c>
      <c r="M387" s="153" t="s">
        <v>60</v>
      </c>
      <c r="N387" s="154" t="s">
        <v>259</v>
      </c>
      <c r="O387" s="155">
        <v>89.899999999999977</v>
      </c>
      <c r="P387" s="171"/>
      <c r="Q387" s="171"/>
      <c r="R387" s="171"/>
      <c r="S387" s="171"/>
      <c r="T387" s="166"/>
      <c r="U387" s="166"/>
      <c r="V387" s="166"/>
      <c r="W387" s="166"/>
      <c r="X387" s="166"/>
      <c r="Y387" s="166"/>
      <c r="Z387" s="166"/>
      <c r="AA387" s="166"/>
      <c r="AB387" s="156">
        <v>1</v>
      </c>
      <c r="AC387" s="154">
        <v>31</v>
      </c>
      <c r="AD387" s="166"/>
      <c r="AE387" s="166"/>
      <c r="AF387" s="117"/>
      <c r="AG387" s="117"/>
      <c r="AH387" s="117"/>
    </row>
    <row r="388" spans="1:34" x14ac:dyDescent="0.25">
      <c r="A388" s="150" t="s">
        <v>462</v>
      </c>
      <c r="B388" s="151">
        <v>25</v>
      </c>
      <c r="C388" s="151" t="s">
        <v>432</v>
      </c>
      <c r="D388" s="151" t="s">
        <v>433</v>
      </c>
      <c r="E388" s="151" t="s">
        <v>434</v>
      </c>
      <c r="F388" s="151"/>
      <c r="G388" s="151"/>
      <c r="H388" s="151"/>
      <c r="I388" s="151" t="s">
        <v>281</v>
      </c>
      <c r="J388" s="151" t="s">
        <v>435</v>
      </c>
      <c r="K388" s="152">
        <v>1987</v>
      </c>
      <c r="L388" s="152" t="s">
        <v>208</v>
      </c>
      <c r="M388" s="153" t="s">
        <v>60</v>
      </c>
      <c r="N388" s="154" t="s">
        <v>259</v>
      </c>
      <c r="O388" s="155">
        <v>96.500000000000028</v>
      </c>
      <c r="P388" s="171"/>
      <c r="Q388" s="171"/>
      <c r="R388" s="171"/>
      <c r="S388" s="171"/>
      <c r="T388" s="166"/>
      <c r="U388" s="166"/>
      <c r="V388" s="166"/>
      <c r="W388" s="166"/>
      <c r="X388" s="166"/>
      <c r="Y388" s="166"/>
      <c r="Z388" s="166"/>
      <c r="AA388" s="166"/>
      <c r="AB388" s="156">
        <v>2</v>
      </c>
      <c r="AC388" s="154">
        <v>27</v>
      </c>
      <c r="AD388" s="166"/>
      <c r="AE388" s="166"/>
      <c r="AF388" s="117"/>
      <c r="AG388" s="117"/>
      <c r="AH388" s="117"/>
    </row>
    <row r="389" spans="1:34" x14ac:dyDescent="0.25">
      <c r="A389" s="150" t="s">
        <v>462</v>
      </c>
      <c r="B389" s="151">
        <v>23</v>
      </c>
      <c r="C389" s="151" t="s">
        <v>429</v>
      </c>
      <c r="D389" s="151" t="s">
        <v>430</v>
      </c>
      <c r="E389" s="151" t="s">
        <v>38</v>
      </c>
      <c r="F389" s="151"/>
      <c r="G389" s="151"/>
      <c r="H389" s="151"/>
      <c r="I389" s="151" t="s">
        <v>192</v>
      </c>
      <c r="J389" s="151" t="s">
        <v>431</v>
      </c>
      <c r="K389" s="152">
        <v>1983</v>
      </c>
      <c r="L389" s="152" t="s">
        <v>208</v>
      </c>
      <c r="M389" s="153" t="s">
        <v>60</v>
      </c>
      <c r="N389" s="154" t="s">
        <v>259</v>
      </c>
      <c r="O389" s="155">
        <v>108.60000000000002</v>
      </c>
      <c r="P389" s="171"/>
      <c r="Q389" s="171"/>
      <c r="R389" s="171"/>
      <c r="S389" s="171"/>
      <c r="T389" s="166"/>
      <c r="U389" s="166"/>
      <c r="V389" s="166"/>
      <c r="W389" s="166"/>
      <c r="X389" s="166"/>
      <c r="Y389" s="166"/>
      <c r="Z389" s="166"/>
      <c r="AA389" s="166"/>
      <c r="AB389" s="156">
        <v>3</v>
      </c>
      <c r="AC389" s="154">
        <v>24</v>
      </c>
      <c r="AD389" s="166"/>
      <c r="AE389" s="166"/>
      <c r="AF389" s="117"/>
      <c r="AG389" s="117"/>
      <c r="AH389" s="117"/>
    </row>
    <row r="390" spans="1:34" x14ac:dyDescent="0.25">
      <c r="A390" s="150" t="s">
        <v>462</v>
      </c>
      <c r="B390" s="151">
        <v>43</v>
      </c>
      <c r="C390" s="151" t="s">
        <v>272</v>
      </c>
      <c r="D390" s="151" t="s">
        <v>273</v>
      </c>
      <c r="E390" s="151" t="s">
        <v>274</v>
      </c>
      <c r="F390" s="151"/>
      <c r="G390" s="151"/>
      <c r="H390" s="151"/>
      <c r="I390" s="151" t="s">
        <v>58</v>
      </c>
      <c r="J390" s="151" t="s">
        <v>275</v>
      </c>
      <c r="K390" s="152">
        <v>1947</v>
      </c>
      <c r="L390" s="152" t="s">
        <v>239</v>
      </c>
      <c r="M390" s="153" t="s">
        <v>276</v>
      </c>
      <c r="N390" s="154" t="s">
        <v>277</v>
      </c>
      <c r="O390" s="155">
        <v>70.500000000000014</v>
      </c>
      <c r="P390" s="171"/>
      <c r="Q390" s="171"/>
      <c r="R390" s="171"/>
      <c r="S390" s="171"/>
      <c r="T390" s="166"/>
      <c r="U390" s="166"/>
      <c r="V390" s="166"/>
      <c r="W390" s="166"/>
      <c r="X390" s="166"/>
      <c r="Y390" s="166"/>
      <c r="Z390" s="166"/>
      <c r="AA390" s="166"/>
      <c r="AB390" s="156">
        <v>1</v>
      </c>
      <c r="AC390" s="154">
        <v>31</v>
      </c>
      <c r="AD390" s="166"/>
      <c r="AE390" s="166"/>
      <c r="AF390" s="117"/>
      <c r="AG390" s="117"/>
      <c r="AH390" s="117"/>
    </row>
    <row r="391" spans="1:34" x14ac:dyDescent="0.25">
      <c r="A391" s="150" t="s">
        <v>462</v>
      </c>
      <c r="B391" s="151">
        <v>13</v>
      </c>
      <c r="C391" s="151" t="s">
        <v>407</v>
      </c>
      <c r="D391" s="151" t="s">
        <v>408</v>
      </c>
      <c r="E391" s="151" t="s">
        <v>266</v>
      </c>
      <c r="F391" s="151"/>
      <c r="G391" s="151"/>
      <c r="H391" s="151"/>
      <c r="I391" s="151" t="s">
        <v>409</v>
      </c>
      <c r="J391" s="151" t="s">
        <v>410</v>
      </c>
      <c r="K391" s="152">
        <v>1967</v>
      </c>
      <c r="L391" s="152" t="s">
        <v>1020</v>
      </c>
      <c r="M391" s="153" t="s">
        <v>276</v>
      </c>
      <c r="N391" s="154" t="s">
        <v>277</v>
      </c>
      <c r="O391" s="155">
        <v>264.29999999999995</v>
      </c>
      <c r="P391" s="171"/>
      <c r="Q391" s="171"/>
      <c r="R391" s="171"/>
      <c r="S391" s="171"/>
      <c r="T391" s="166"/>
      <c r="U391" s="166"/>
      <c r="V391" s="166"/>
      <c r="W391" s="166"/>
      <c r="X391" s="166"/>
      <c r="Y391" s="166"/>
      <c r="Z391" s="166"/>
      <c r="AA391" s="166"/>
      <c r="AB391" s="156">
        <v>2</v>
      </c>
      <c r="AC391" s="154">
        <v>27</v>
      </c>
      <c r="AD391" s="166"/>
      <c r="AE391" s="166"/>
      <c r="AF391" s="117"/>
      <c r="AG391" s="117"/>
      <c r="AH391" s="117"/>
    </row>
    <row r="392" spans="1:34" x14ac:dyDescent="0.25">
      <c r="A392" s="150" t="s">
        <v>462</v>
      </c>
      <c r="B392" s="151">
        <v>18</v>
      </c>
      <c r="C392" s="151" t="s">
        <v>417</v>
      </c>
      <c r="D392" s="151" t="s">
        <v>261</v>
      </c>
      <c r="E392" s="151" t="s">
        <v>16</v>
      </c>
      <c r="F392" s="151"/>
      <c r="G392" s="151"/>
      <c r="H392" s="151"/>
      <c r="I392" s="151" t="s">
        <v>80</v>
      </c>
      <c r="J392" s="151" t="s">
        <v>262</v>
      </c>
      <c r="K392" s="152">
        <v>1934</v>
      </c>
      <c r="L392" s="152" t="s">
        <v>246</v>
      </c>
      <c r="M392" s="153" t="s">
        <v>181</v>
      </c>
      <c r="N392" s="154" t="s">
        <v>263</v>
      </c>
      <c r="O392" s="155">
        <v>140.80000000000001</v>
      </c>
      <c r="P392" s="171"/>
      <c r="Q392" s="171"/>
      <c r="R392" s="171"/>
      <c r="S392" s="171"/>
      <c r="T392" s="166"/>
      <c r="U392" s="166"/>
      <c r="V392" s="166"/>
      <c r="W392" s="166"/>
      <c r="X392" s="166"/>
      <c r="Y392" s="166"/>
      <c r="Z392" s="166"/>
      <c r="AA392" s="166"/>
      <c r="AB392" s="156">
        <v>1</v>
      </c>
      <c r="AC392" s="154">
        <v>31</v>
      </c>
      <c r="AD392" s="166"/>
      <c r="AE392" s="166"/>
      <c r="AF392" s="117"/>
      <c r="AG392" s="117"/>
      <c r="AH392" s="117"/>
    </row>
    <row r="393" spans="1:34" x14ac:dyDescent="0.25">
      <c r="A393" s="150" t="s">
        <v>462</v>
      </c>
      <c r="B393" s="151">
        <v>37</v>
      </c>
      <c r="C393" s="151" t="s">
        <v>453</v>
      </c>
      <c r="D393" s="151" t="s">
        <v>353</v>
      </c>
      <c r="E393" s="151" t="s">
        <v>156</v>
      </c>
      <c r="F393" s="151"/>
      <c r="G393" s="151"/>
      <c r="H393" s="151"/>
      <c r="I393" s="151" t="s">
        <v>357</v>
      </c>
      <c r="J393" s="151" t="s">
        <v>358</v>
      </c>
      <c r="K393" s="152">
        <v>1935</v>
      </c>
      <c r="L393" s="152" t="s">
        <v>226</v>
      </c>
      <c r="M393" s="153" t="s">
        <v>181</v>
      </c>
      <c r="N393" s="154" t="s">
        <v>263</v>
      </c>
      <c r="O393" s="155">
        <v>161.60000000000002</v>
      </c>
      <c r="P393" s="171"/>
      <c r="Q393" s="171"/>
      <c r="R393" s="171"/>
      <c r="S393" s="171"/>
      <c r="T393" s="166"/>
      <c r="U393" s="166"/>
      <c r="V393" s="166"/>
      <c r="W393" s="166"/>
      <c r="X393" s="166"/>
      <c r="Y393" s="166"/>
      <c r="Z393" s="166"/>
      <c r="AA393" s="166"/>
      <c r="AB393" s="156">
        <v>2</v>
      </c>
      <c r="AC393" s="154">
        <v>27</v>
      </c>
      <c r="AD393" s="166"/>
      <c r="AE393" s="166"/>
      <c r="AF393" s="117"/>
      <c r="AG393" s="117"/>
      <c r="AH393" s="117"/>
    </row>
    <row r="394" spans="1:34" x14ac:dyDescent="0.25">
      <c r="A394" s="150" t="s">
        <v>462</v>
      </c>
      <c r="B394" s="151">
        <v>1</v>
      </c>
      <c r="C394" s="151" t="s">
        <v>77</v>
      </c>
      <c r="D394" s="151" t="s">
        <v>78</v>
      </c>
      <c r="E394" s="151" t="s">
        <v>79</v>
      </c>
      <c r="F394" s="151"/>
      <c r="G394" s="151"/>
      <c r="H394" s="151"/>
      <c r="I394" s="151" t="s">
        <v>80</v>
      </c>
      <c r="J394" s="151">
        <v>600</v>
      </c>
      <c r="K394" s="152">
        <v>1959</v>
      </c>
      <c r="L394" s="152" t="s">
        <v>197</v>
      </c>
      <c r="M394" s="153" t="s">
        <v>81</v>
      </c>
      <c r="N394" s="154" t="s">
        <v>200</v>
      </c>
      <c r="O394" s="155">
        <v>134.39999999999998</v>
      </c>
      <c r="P394" s="171"/>
      <c r="Q394" s="171"/>
      <c r="R394" s="171"/>
      <c r="S394" s="171"/>
      <c r="T394" s="166"/>
      <c r="U394" s="166"/>
      <c r="V394" s="166"/>
      <c r="W394" s="166"/>
      <c r="X394" s="166"/>
      <c r="Y394" s="166"/>
      <c r="Z394" s="166"/>
      <c r="AA394" s="166"/>
      <c r="AB394" s="156">
        <v>1</v>
      </c>
      <c r="AC394" s="154">
        <v>31</v>
      </c>
      <c r="AD394" s="166"/>
      <c r="AE394" s="166"/>
      <c r="AF394" s="117"/>
      <c r="AG394" s="117"/>
      <c r="AH394" s="117"/>
    </row>
    <row r="395" spans="1:34" x14ac:dyDescent="0.25">
      <c r="A395" s="150" t="s">
        <v>462</v>
      </c>
      <c r="B395" s="151">
        <v>14</v>
      </c>
      <c r="C395" s="151" t="s">
        <v>411</v>
      </c>
      <c r="D395" s="151" t="s">
        <v>155</v>
      </c>
      <c r="E395" s="151" t="s">
        <v>16</v>
      </c>
      <c r="F395" s="151"/>
      <c r="G395" s="151"/>
      <c r="H395" s="151"/>
      <c r="I395" s="151" t="s">
        <v>33</v>
      </c>
      <c r="J395" s="151" t="s">
        <v>412</v>
      </c>
      <c r="K395" s="152">
        <v>1968</v>
      </c>
      <c r="L395" s="152" t="s">
        <v>617</v>
      </c>
      <c r="M395" s="153" t="s">
        <v>30</v>
      </c>
      <c r="N395" s="154" t="s">
        <v>204</v>
      </c>
      <c r="O395" s="155">
        <v>84.100000000000009</v>
      </c>
      <c r="P395" s="171"/>
      <c r="Q395" s="171"/>
      <c r="R395" s="171"/>
      <c r="S395" s="171"/>
      <c r="T395" s="166"/>
      <c r="U395" s="166"/>
      <c r="V395" s="166"/>
      <c r="W395" s="166"/>
      <c r="X395" s="166"/>
      <c r="Y395" s="166"/>
      <c r="Z395" s="166"/>
      <c r="AA395" s="166"/>
      <c r="AB395" s="156">
        <v>1</v>
      </c>
      <c r="AC395" s="154">
        <v>31</v>
      </c>
      <c r="AD395" s="166"/>
      <c r="AE395" s="166"/>
      <c r="AF395" s="117"/>
      <c r="AG395" s="117"/>
      <c r="AH395" s="117"/>
    </row>
    <row r="396" spans="1:34" x14ac:dyDescent="0.25">
      <c r="A396" s="150" t="s">
        <v>462</v>
      </c>
      <c r="B396" s="151">
        <v>27</v>
      </c>
      <c r="C396" s="151" t="s">
        <v>439</v>
      </c>
      <c r="D396" s="151" t="s">
        <v>21</v>
      </c>
      <c r="E396" s="151" t="s">
        <v>22</v>
      </c>
      <c r="F396" s="151"/>
      <c r="G396" s="151"/>
      <c r="H396" s="151"/>
      <c r="I396" s="151" t="s">
        <v>114</v>
      </c>
      <c r="J396" s="151" t="s">
        <v>440</v>
      </c>
      <c r="K396" s="152">
        <v>1969</v>
      </c>
      <c r="L396" s="152" t="s">
        <v>208</v>
      </c>
      <c r="M396" s="153" t="s">
        <v>30</v>
      </c>
      <c r="N396" s="154" t="s">
        <v>204</v>
      </c>
      <c r="O396" s="155">
        <v>192.3</v>
      </c>
      <c r="P396" s="171"/>
      <c r="Q396" s="171"/>
      <c r="R396" s="171"/>
      <c r="S396" s="171"/>
      <c r="T396" s="166"/>
      <c r="U396" s="166"/>
      <c r="V396" s="166"/>
      <c r="W396" s="166"/>
      <c r="X396" s="166"/>
      <c r="Y396" s="166"/>
      <c r="Z396" s="166"/>
      <c r="AA396" s="166"/>
      <c r="AB396" s="156">
        <v>2</v>
      </c>
      <c r="AC396" s="154">
        <v>27</v>
      </c>
      <c r="AD396" s="166"/>
      <c r="AE396" s="166"/>
      <c r="AF396" s="117"/>
      <c r="AG396" s="117"/>
      <c r="AH396" s="117"/>
    </row>
    <row r="397" spans="1:34" x14ac:dyDescent="0.25">
      <c r="A397" s="150" t="s">
        <v>462</v>
      </c>
      <c r="B397" s="151">
        <v>20</v>
      </c>
      <c r="C397" s="151" t="s">
        <v>421</v>
      </c>
      <c r="D397" s="151" t="s">
        <v>27</v>
      </c>
      <c r="E397" s="151" t="s">
        <v>28</v>
      </c>
      <c r="F397" s="151"/>
      <c r="G397" s="151"/>
      <c r="H397" s="151"/>
      <c r="I397" s="151" t="s">
        <v>17</v>
      </c>
      <c r="J397" s="151" t="s">
        <v>29</v>
      </c>
      <c r="K397" s="152">
        <v>1969</v>
      </c>
      <c r="L397" s="152" t="s">
        <v>208</v>
      </c>
      <c r="M397" s="153" t="s">
        <v>30</v>
      </c>
      <c r="N397" s="154" t="s">
        <v>204</v>
      </c>
      <c r="O397" s="155">
        <v>203.8</v>
      </c>
      <c r="P397" s="171"/>
      <c r="Q397" s="171"/>
      <c r="R397" s="171"/>
      <c r="S397" s="171"/>
      <c r="T397" s="166"/>
      <c r="U397" s="166"/>
      <c r="V397" s="166"/>
      <c r="W397" s="166"/>
      <c r="X397" s="166"/>
      <c r="Y397" s="166"/>
      <c r="Z397" s="166"/>
      <c r="AA397" s="166"/>
      <c r="AB397" s="156">
        <v>3</v>
      </c>
      <c r="AC397" s="154">
        <v>24</v>
      </c>
      <c r="AD397" s="166"/>
      <c r="AE397" s="166"/>
      <c r="AF397" s="117"/>
      <c r="AG397" s="117"/>
      <c r="AH397" s="117"/>
    </row>
    <row r="398" spans="1:34" x14ac:dyDescent="0.25">
      <c r="A398" s="150" t="s">
        <v>462</v>
      </c>
      <c r="B398" s="151">
        <v>40</v>
      </c>
      <c r="C398" s="151" t="s">
        <v>50</v>
      </c>
      <c r="D398" s="151" t="s">
        <v>51</v>
      </c>
      <c r="E398" s="151" t="s">
        <v>52</v>
      </c>
      <c r="F398" s="151"/>
      <c r="G398" s="151"/>
      <c r="H398" s="151"/>
      <c r="I398" s="151" t="s">
        <v>53</v>
      </c>
      <c r="J398" s="151" t="s">
        <v>54</v>
      </c>
      <c r="K398" s="152">
        <v>1977</v>
      </c>
      <c r="L398" s="152" t="s">
        <v>226</v>
      </c>
      <c r="M398" s="153" t="s">
        <v>19</v>
      </c>
      <c r="N398" s="154" t="s">
        <v>202</v>
      </c>
      <c r="O398" s="155">
        <v>129.59999999999997</v>
      </c>
      <c r="P398" s="171"/>
      <c r="Q398" s="171"/>
      <c r="R398" s="171"/>
      <c r="S398" s="171"/>
      <c r="T398" s="166"/>
      <c r="U398" s="166"/>
      <c r="V398" s="166"/>
      <c r="W398" s="166"/>
      <c r="X398" s="166"/>
      <c r="Y398" s="166"/>
      <c r="Z398" s="166"/>
      <c r="AA398" s="166"/>
      <c r="AB398" s="156">
        <v>1</v>
      </c>
      <c r="AC398" s="154">
        <v>31</v>
      </c>
      <c r="AD398" s="166"/>
      <c r="AE398" s="166"/>
      <c r="AF398" s="117"/>
      <c r="AG398" s="117"/>
      <c r="AH398" s="117"/>
    </row>
    <row r="399" spans="1:34" x14ac:dyDescent="0.25">
      <c r="A399" s="150" t="s">
        <v>462</v>
      </c>
      <c r="B399" s="151">
        <v>15</v>
      </c>
      <c r="C399" s="151" t="s">
        <v>413</v>
      </c>
      <c r="D399" s="151" t="s">
        <v>414</v>
      </c>
      <c r="E399" s="151" t="s">
        <v>98</v>
      </c>
      <c r="F399" s="151"/>
      <c r="G399" s="151"/>
      <c r="H399" s="151"/>
      <c r="I399" s="151" t="s">
        <v>53</v>
      </c>
      <c r="J399" s="151" t="s">
        <v>415</v>
      </c>
      <c r="K399" s="152">
        <v>1975</v>
      </c>
      <c r="L399" s="152" t="s">
        <v>201</v>
      </c>
      <c r="M399" s="153" t="s">
        <v>19</v>
      </c>
      <c r="N399" s="154" t="s">
        <v>202</v>
      </c>
      <c r="O399" s="155">
        <v>139.19999999999999</v>
      </c>
      <c r="P399" s="171"/>
      <c r="Q399" s="171"/>
      <c r="R399" s="171"/>
      <c r="S399" s="171"/>
      <c r="T399" s="166"/>
      <c r="U399" s="166"/>
      <c r="V399" s="166"/>
      <c r="W399" s="166"/>
      <c r="X399" s="166"/>
      <c r="Y399" s="166"/>
      <c r="Z399" s="166"/>
      <c r="AA399" s="166"/>
      <c r="AB399" s="156">
        <v>2</v>
      </c>
      <c r="AC399" s="154">
        <v>27</v>
      </c>
      <c r="AD399" s="166"/>
      <c r="AE399" s="166"/>
      <c r="AF399" s="117"/>
      <c r="AG399" s="117"/>
      <c r="AH399" s="117"/>
    </row>
    <row r="400" spans="1:34" x14ac:dyDescent="0.25">
      <c r="A400" s="150" t="s">
        <v>462</v>
      </c>
      <c r="B400" s="151">
        <v>11</v>
      </c>
      <c r="C400" s="151" t="s">
        <v>283</v>
      </c>
      <c r="D400" s="151" t="s">
        <v>284</v>
      </c>
      <c r="E400" s="151" t="s">
        <v>285</v>
      </c>
      <c r="F400" s="151"/>
      <c r="G400" s="151" t="s">
        <v>199</v>
      </c>
      <c r="H400" s="151"/>
      <c r="I400" s="151" t="s">
        <v>286</v>
      </c>
      <c r="J400" s="151" t="s">
        <v>287</v>
      </c>
      <c r="K400" s="152">
        <v>1974</v>
      </c>
      <c r="L400" s="152" t="s">
        <v>239</v>
      </c>
      <c r="M400" s="153" t="s">
        <v>19</v>
      </c>
      <c r="N400" s="154" t="s">
        <v>202</v>
      </c>
      <c r="O400" s="155">
        <v>140.19999999999999</v>
      </c>
      <c r="P400" s="171"/>
      <c r="Q400" s="171"/>
      <c r="R400" s="171"/>
      <c r="S400" s="171"/>
      <c r="T400" s="166"/>
      <c r="U400" s="166"/>
      <c r="V400" s="166"/>
      <c r="W400" s="166"/>
      <c r="X400" s="166"/>
      <c r="Y400" s="166"/>
      <c r="Z400" s="166"/>
      <c r="AA400" s="166"/>
      <c r="AB400" s="156">
        <v>3</v>
      </c>
      <c r="AC400" s="154">
        <v>24</v>
      </c>
      <c r="AD400" s="166"/>
      <c r="AE400" s="166"/>
      <c r="AF400" s="117"/>
      <c r="AG400" s="117"/>
      <c r="AH400" s="117"/>
    </row>
    <row r="401" spans="1:34" x14ac:dyDescent="0.25">
      <c r="A401" s="150" t="s">
        <v>462</v>
      </c>
      <c r="B401" s="151">
        <v>35</v>
      </c>
      <c r="C401" s="151" t="s">
        <v>14</v>
      </c>
      <c r="D401" s="151" t="s">
        <v>15</v>
      </c>
      <c r="E401" s="151" t="s">
        <v>16</v>
      </c>
      <c r="F401" s="151"/>
      <c r="G401" s="151"/>
      <c r="H401" s="151"/>
      <c r="I401" s="151" t="s">
        <v>17</v>
      </c>
      <c r="J401" s="151" t="s">
        <v>18</v>
      </c>
      <c r="K401" s="152">
        <v>1973</v>
      </c>
      <c r="L401" s="152" t="s">
        <v>226</v>
      </c>
      <c r="M401" s="153" t="s">
        <v>19</v>
      </c>
      <c r="N401" s="154" t="s">
        <v>202</v>
      </c>
      <c r="O401" s="155">
        <v>165.10000000000002</v>
      </c>
      <c r="P401" s="171"/>
      <c r="Q401" s="171"/>
      <c r="R401" s="171"/>
      <c r="S401" s="171"/>
      <c r="T401" s="166"/>
      <c r="U401" s="166"/>
      <c r="V401" s="166"/>
      <c r="W401" s="166"/>
      <c r="X401" s="166"/>
      <c r="Y401" s="166"/>
      <c r="Z401" s="166"/>
      <c r="AA401" s="166"/>
      <c r="AB401" s="156">
        <v>4</v>
      </c>
      <c r="AC401" s="154">
        <v>21</v>
      </c>
      <c r="AD401" s="166"/>
      <c r="AE401" s="166"/>
      <c r="AF401" s="117"/>
      <c r="AG401" s="117"/>
      <c r="AH401" s="117"/>
    </row>
    <row r="402" spans="1:34" x14ac:dyDescent="0.25">
      <c r="A402" s="150" t="s">
        <v>462</v>
      </c>
      <c r="B402" s="151">
        <v>34</v>
      </c>
      <c r="C402" s="151" t="s">
        <v>61</v>
      </c>
      <c r="D402" s="151" t="s">
        <v>62</v>
      </c>
      <c r="E402" s="151" t="s">
        <v>63</v>
      </c>
      <c r="F402" s="151"/>
      <c r="G402" s="151"/>
      <c r="H402" s="151"/>
      <c r="I402" s="151" t="s">
        <v>17</v>
      </c>
      <c r="J402" s="151" t="s">
        <v>64</v>
      </c>
      <c r="K402" s="152">
        <v>1979</v>
      </c>
      <c r="L402" s="152" t="s">
        <v>226</v>
      </c>
      <c r="M402" s="153" t="s">
        <v>19</v>
      </c>
      <c r="N402" s="154" t="s">
        <v>202</v>
      </c>
      <c r="O402" s="155">
        <v>185.70000000000002</v>
      </c>
      <c r="P402" s="171"/>
      <c r="Q402" s="171"/>
      <c r="R402" s="171"/>
      <c r="S402" s="171"/>
      <c r="T402" s="166"/>
      <c r="U402" s="166"/>
      <c r="V402" s="166"/>
      <c r="W402" s="166"/>
      <c r="X402" s="166"/>
      <c r="Y402" s="166"/>
      <c r="Z402" s="166"/>
      <c r="AA402" s="166"/>
      <c r="AB402" s="156">
        <v>5</v>
      </c>
      <c r="AC402" s="154">
        <v>19</v>
      </c>
      <c r="AD402" s="166"/>
      <c r="AE402" s="166"/>
      <c r="AF402" s="117"/>
      <c r="AG402" s="117"/>
      <c r="AH402" s="117"/>
    </row>
    <row r="403" spans="1:34" x14ac:dyDescent="0.25">
      <c r="A403" s="150" t="s">
        <v>462</v>
      </c>
      <c r="B403" s="151">
        <v>19</v>
      </c>
      <c r="C403" s="151" t="s">
        <v>418</v>
      </c>
      <c r="D403" s="151" t="s">
        <v>419</v>
      </c>
      <c r="E403" s="151" t="s">
        <v>390</v>
      </c>
      <c r="F403" s="151"/>
      <c r="G403" s="151"/>
      <c r="H403" s="151"/>
      <c r="I403" s="151" t="s">
        <v>126</v>
      </c>
      <c r="J403" s="151" t="s">
        <v>420</v>
      </c>
      <c r="K403" s="152">
        <v>1979</v>
      </c>
      <c r="L403" s="152" t="s">
        <v>246</v>
      </c>
      <c r="M403" s="153" t="s">
        <v>19</v>
      </c>
      <c r="N403" s="154" t="s">
        <v>202</v>
      </c>
      <c r="O403" s="155">
        <v>295.3</v>
      </c>
      <c r="P403" s="171"/>
      <c r="Q403" s="171"/>
      <c r="R403" s="171"/>
      <c r="S403" s="171"/>
      <c r="T403" s="166"/>
      <c r="U403" s="166"/>
      <c r="V403" s="166"/>
      <c r="W403" s="166"/>
      <c r="X403" s="166"/>
      <c r="Y403" s="166"/>
      <c r="Z403" s="166"/>
      <c r="AA403" s="166"/>
      <c r="AB403" s="156">
        <v>6</v>
      </c>
      <c r="AC403" s="154">
        <v>17</v>
      </c>
      <c r="AD403" s="166"/>
      <c r="AE403" s="166"/>
      <c r="AF403" s="117"/>
      <c r="AG403" s="117"/>
      <c r="AH403" s="117"/>
    </row>
    <row r="404" spans="1:34" x14ac:dyDescent="0.25">
      <c r="A404" s="150" t="s">
        <v>462</v>
      </c>
      <c r="B404" s="151">
        <v>12</v>
      </c>
      <c r="C404" s="151" t="s">
        <v>402</v>
      </c>
      <c r="D404" s="151" t="s">
        <v>403</v>
      </c>
      <c r="E404" s="151" t="s">
        <v>404</v>
      </c>
      <c r="F404" s="151"/>
      <c r="G404" s="151"/>
      <c r="H404" s="151"/>
      <c r="I404" s="151" t="s">
        <v>405</v>
      </c>
      <c r="J404" s="151" t="s">
        <v>406</v>
      </c>
      <c r="K404" s="152">
        <v>1971</v>
      </c>
      <c r="L404" s="152" t="s">
        <v>239</v>
      </c>
      <c r="M404" s="153" t="s">
        <v>19</v>
      </c>
      <c r="N404" s="154" t="s">
        <v>202</v>
      </c>
      <c r="O404" s="155">
        <v>372.8</v>
      </c>
      <c r="P404" s="171"/>
      <c r="Q404" s="171"/>
      <c r="R404" s="171"/>
      <c r="S404" s="171"/>
      <c r="T404" s="166"/>
      <c r="U404" s="166"/>
      <c r="V404" s="166"/>
      <c r="W404" s="166"/>
      <c r="X404" s="166"/>
      <c r="Y404" s="166"/>
      <c r="Z404" s="166"/>
      <c r="AA404" s="166"/>
      <c r="AB404" s="156">
        <v>7</v>
      </c>
      <c r="AC404" s="154">
        <v>15</v>
      </c>
      <c r="AD404" s="166"/>
      <c r="AE404" s="166"/>
      <c r="AF404" s="117"/>
      <c r="AG404" s="117"/>
      <c r="AH404" s="117"/>
    </row>
    <row r="405" spans="1:34" x14ac:dyDescent="0.25">
      <c r="A405" s="150" t="s">
        <v>462</v>
      </c>
      <c r="B405" s="151">
        <v>29</v>
      </c>
      <c r="C405" s="151" t="s">
        <v>445</v>
      </c>
      <c r="D405" s="151" t="s">
        <v>446</v>
      </c>
      <c r="E405" s="151" t="s">
        <v>16</v>
      </c>
      <c r="F405" s="151">
        <v>35</v>
      </c>
      <c r="G405" s="151"/>
      <c r="H405" s="151"/>
      <c r="I405" s="151" t="s">
        <v>33</v>
      </c>
      <c r="J405" s="151" t="s">
        <v>267</v>
      </c>
      <c r="K405" s="152">
        <v>1984</v>
      </c>
      <c r="L405" s="152" t="s">
        <v>208</v>
      </c>
      <c r="M405" s="153" t="s">
        <v>35</v>
      </c>
      <c r="N405" s="154" t="s">
        <v>198</v>
      </c>
      <c r="O405" s="155">
        <v>71.399999999999991</v>
      </c>
      <c r="P405" s="171"/>
      <c r="Q405" s="171"/>
      <c r="R405" s="171"/>
      <c r="S405" s="171"/>
      <c r="T405" s="166"/>
      <c r="U405" s="166"/>
      <c r="V405" s="166"/>
      <c r="W405" s="166"/>
      <c r="X405" s="166"/>
      <c r="Y405" s="166"/>
      <c r="Z405" s="166"/>
      <c r="AA405" s="166"/>
      <c r="AB405" s="156">
        <v>1</v>
      </c>
      <c r="AC405" s="154">
        <v>31</v>
      </c>
      <c r="AD405" s="166"/>
      <c r="AE405" s="166"/>
      <c r="AF405" s="117"/>
      <c r="AG405" s="117"/>
      <c r="AH405" s="117"/>
    </row>
    <row r="406" spans="1:34" x14ac:dyDescent="0.25">
      <c r="A406" s="150" t="s">
        <v>462</v>
      </c>
      <c r="B406" s="151">
        <v>33</v>
      </c>
      <c r="C406" s="151" t="s">
        <v>450</v>
      </c>
      <c r="D406" s="151" t="s">
        <v>451</v>
      </c>
      <c r="E406" s="151" t="s">
        <v>88</v>
      </c>
      <c r="F406" s="151">
        <v>35</v>
      </c>
      <c r="G406" s="151"/>
      <c r="H406" s="151"/>
      <c r="I406" s="151" t="s">
        <v>33</v>
      </c>
      <c r="J406" s="151" t="s">
        <v>452</v>
      </c>
      <c r="K406" s="152">
        <v>1991</v>
      </c>
      <c r="L406" s="152" t="s">
        <v>226</v>
      </c>
      <c r="M406" s="153" t="s">
        <v>35</v>
      </c>
      <c r="N406" s="154" t="s">
        <v>198</v>
      </c>
      <c r="O406" s="155">
        <v>93.1</v>
      </c>
      <c r="P406" s="171"/>
      <c r="Q406" s="171"/>
      <c r="R406" s="171"/>
      <c r="S406" s="171"/>
      <c r="T406" s="166"/>
      <c r="U406" s="166"/>
      <c r="V406" s="166"/>
      <c r="W406" s="166"/>
      <c r="X406" s="166"/>
      <c r="Y406" s="166"/>
      <c r="Z406" s="166"/>
      <c r="AA406" s="166"/>
      <c r="AB406" s="156">
        <v>2</v>
      </c>
      <c r="AC406" s="154">
        <v>27</v>
      </c>
      <c r="AD406" s="166"/>
      <c r="AE406" s="166"/>
      <c r="AF406" s="117"/>
      <c r="AG406" s="117"/>
      <c r="AH406" s="117"/>
    </row>
    <row r="407" spans="1:34" x14ac:dyDescent="0.25">
      <c r="A407" s="150" t="s">
        <v>462</v>
      </c>
      <c r="B407" s="151">
        <v>3</v>
      </c>
      <c r="C407" s="151" t="s">
        <v>82</v>
      </c>
      <c r="D407" s="151" t="s">
        <v>83</v>
      </c>
      <c r="E407" s="151" t="s">
        <v>84</v>
      </c>
      <c r="F407" s="151"/>
      <c r="G407" s="151" t="s">
        <v>199</v>
      </c>
      <c r="H407" s="151"/>
      <c r="I407" s="151" t="s">
        <v>33</v>
      </c>
      <c r="J407" s="151" t="s">
        <v>85</v>
      </c>
      <c r="K407" s="152">
        <v>1981</v>
      </c>
      <c r="L407" s="152" t="s">
        <v>197</v>
      </c>
      <c r="M407" s="153" t="s">
        <v>35</v>
      </c>
      <c r="N407" s="154" t="s">
        <v>198</v>
      </c>
      <c r="O407" s="155">
        <v>124.89999999999998</v>
      </c>
      <c r="P407" s="171"/>
      <c r="Q407" s="171"/>
      <c r="R407" s="171"/>
      <c r="S407" s="171"/>
      <c r="T407" s="166"/>
      <c r="U407" s="166"/>
      <c r="V407" s="166"/>
      <c r="W407" s="166"/>
      <c r="X407" s="166"/>
      <c r="Y407" s="166"/>
      <c r="Z407" s="166"/>
      <c r="AA407" s="166"/>
      <c r="AB407" s="156">
        <v>3</v>
      </c>
      <c r="AC407" s="154">
        <v>24</v>
      </c>
      <c r="AD407" s="166"/>
      <c r="AE407" s="166"/>
      <c r="AF407" s="117"/>
      <c r="AG407" s="117"/>
      <c r="AH407" s="117"/>
    </row>
    <row r="408" spans="1:34" x14ac:dyDescent="0.25">
      <c r="A408" s="150" t="s">
        <v>462</v>
      </c>
      <c r="B408" s="151">
        <v>36</v>
      </c>
      <c r="C408" s="151" t="s">
        <v>116</v>
      </c>
      <c r="D408" s="151" t="s">
        <v>117</v>
      </c>
      <c r="E408" s="151" t="s">
        <v>28</v>
      </c>
      <c r="F408" s="151"/>
      <c r="G408" s="151"/>
      <c r="H408" s="151"/>
      <c r="I408" s="151" t="s">
        <v>118</v>
      </c>
      <c r="J408" s="151" t="s">
        <v>119</v>
      </c>
      <c r="K408" s="152">
        <v>1992</v>
      </c>
      <c r="L408" s="152" t="s">
        <v>226</v>
      </c>
      <c r="M408" s="153" t="s">
        <v>35</v>
      </c>
      <c r="N408" s="154" t="s">
        <v>198</v>
      </c>
      <c r="O408" s="155">
        <v>139.40000000000003</v>
      </c>
      <c r="P408" s="171"/>
      <c r="Q408" s="171"/>
      <c r="R408" s="171"/>
      <c r="S408" s="171"/>
      <c r="T408" s="166"/>
      <c r="U408" s="166"/>
      <c r="V408" s="166"/>
      <c r="W408" s="166"/>
      <c r="X408" s="166"/>
      <c r="Y408" s="166"/>
      <c r="Z408" s="166"/>
      <c r="AA408" s="166"/>
      <c r="AB408" s="156">
        <v>4</v>
      </c>
      <c r="AC408" s="154">
        <v>21</v>
      </c>
      <c r="AD408" s="166"/>
      <c r="AE408" s="166"/>
      <c r="AF408" s="117"/>
      <c r="AG408" s="117"/>
      <c r="AH408" s="117"/>
    </row>
    <row r="409" spans="1:34" x14ac:dyDescent="0.25">
      <c r="A409" s="150" t="s">
        <v>462</v>
      </c>
      <c r="B409" s="151">
        <v>2</v>
      </c>
      <c r="C409" s="151" t="s">
        <v>69</v>
      </c>
      <c r="D409" s="151" t="s">
        <v>70</v>
      </c>
      <c r="E409" s="151" t="s">
        <v>71</v>
      </c>
      <c r="F409" s="151"/>
      <c r="G409" s="151"/>
      <c r="H409" s="151"/>
      <c r="I409" s="151" t="s">
        <v>72</v>
      </c>
      <c r="J409" s="151">
        <v>9</v>
      </c>
      <c r="K409" s="152">
        <v>1982</v>
      </c>
      <c r="L409" s="152" t="s">
        <v>197</v>
      </c>
      <c r="M409" s="153" t="s">
        <v>35</v>
      </c>
      <c r="N409" s="154" t="s">
        <v>198</v>
      </c>
      <c r="O409" s="155">
        <v>159.90000000000003</v>
      </c>
      <c r="P409" s="171"/>
      <c r="Q409" s="171"/>
      <c r="R409" s="171"/>
      <c r="S409" s="171"/>
      <c r="T409" s="166"/>
      <c r="U409" s="166"/>
      <c r="V409" s="166"/>
      <c r="W409" s="166"/>
      <c r="X409" s="166"/>
      <c r="Y409" s="166"/>
      <c r="Z409" s="166"/>
      <c r="AA409" s="166"/>
      <c r="AB409" s="156">
        <v>5</v>
      </c>
      <c r="AC409" s="154">
        <v>19</v>
      </c>
      <c r="AD409" s="166"/>
      <c r="AE409" s="166"/>
      <c r="AF409" s="117"/>
      <c r="AG409" s="117"/>
      <c r="AH409" s="117"/>
    </row>
    <row r="410" spans="1:34" x14ac:dyDescent="0.25">
      <c r="A410" s="150" t="s">
        <v>462</v>
      </c>
      <c r="B410" s="151">
        <v>21</v>
      </c>
      <c r="C410" s="151" t="s">
        <v>422</v>
      </c>
      <c r="D410" s="151" t="s">
        <v>423</v>
      </c>
      <c r="E410" s="151" t="s">
        <v>424</v>
      </c>
      <c r="F410" s="151"/>
      <c r="G410" s="151"/>
      <c r="H410" s="151"/>
      <c r="I410" s="151" t="s">
        <v>425</v>
      </c>
      <c r="J410" s="151">
        <v>190</v>
      </c>
      <c r="K410" s="152">
        <v>1990</v>
      </c>
      <c r="L410" s="152" t="s">
        <v>208</v>
      </c>
      <c r="M410" s="153" t="s">
        <v>35</v>
      </c>
      <c r="N410" s="154" t="s">
        <v>198</v>
      </c>
      <c r="O410" s="155">
        <v>165.70000000000002</v>
      </c>
      <c r="P410" s="171"/>
      <c r="Q410" s="171"/>
      <c r="R410" s="171"/>
      <c r="S410" s="171"/>
      <c r="T410" s="166"/>
      <c r="U410" s="166"/>
      <c r="V410" s="166"/>
      <c r="W410" s="166"/>
      <c r="X410" s="166"/>
      <c r="Y410" s="166"/>
      <c r="Z410" s="166"/>
      <c r="AA410" s="166"/>
      <c r="AB410" s="156">
        <v>6</v>
      </c>
      <c r="AC410" s="154">
        <v>17</v>
      </c>
      <c r="AD410" s="166"/>
      <c r="AE410" s="166"/>
      <c r="AF410" s="117"/>
      <c r="AG410" s="117"/>
      <c r="AH410" s="117"/>
    </row>
    <row r="411" spans="1:34" x14ac:dyDescent="0.25">
      <c r="A411" s="150" t="s">
        <v>462</v>
      </c>
      <c r="B411" s="151">
        <v>9</v>
      </c>
      <c r="C411" s="151" t="s">
        <v>100</v>
      </c>
      <c r="D411" s="151" t="s">
        <v>101</v>
      </c>
      <c r="E411" s="151" t="s">
        <v>400</v>
      </c>
      <c r="F411" s="151">
        <v>35</v>
      </c>
      <c r="G411" s="151"/>
      <c r="H411" s="151"/>
      <c r="I411" s="151" t="s">
        <v>68</v>
      </c>
      <c r="J411" s="151">
        <v>0</v>
      </c>
      <c r="K411" s="152">
        <v>1996</v>
      </c>
      <c r="L411" s="152" t="s">
        <v>226</v>
      </c>
      <c r="M411" s="153" t="s">
        <v>35</v>
      </c>
      <c r="N411" s="154" t="s">
        <v>198</v>
      </c>
      <c r="O411" s="155">
        <v>168.4</v>
      </c>
      <c r="P411" s="171"/>
      <c r="Q411" s="171"/>
      <c r="R411" s="171"/>
      <c r="S411" s="171"/>
      <c r="T411" s="166"/>
      <c r="U411" s="166"/>
      <c r="V411" s="166"/>
      <c r="W411" s="166"/>
      <c r="X411" s="166"/>
      <c r="Y411" s="166"/>
      <c r="Z411" s="166"/>
      <c r="AA411" s="166"/>
      <c r="AB411" s="156">
        <v>7</v>
      </c>
      <c r="AC411" s="154">
        <v>15</v>
      </c>
      <c r="AD411" s="166"/>
      <c r="AE411" s="166"/>
      <c r="AF411" s="117"/>
      <c r="AG411" s="117"/>
      <c r="AH411" s="117"/>
    </row>
    <row r="412" spans="1:34" x14ac:dyDescent="0.25">
      <c r="A412" s="150" t="s">
        <v>462</v>
      </c>
      <c r="B412" s="151">
        <v>38</v>
      </c>
      <c r="C412" s="151" t="s">
        <v>352</v>
      </c>
      <c r="D412" s="151" t="s">
        <v>353</v>
      </c>
      <c r="E412" s="151" t="s">
        <v>354</v>
      </c>
      <c r="F412" s="151"/>
      <c r="G412" s="151"/>
      <c r="H412" s="151"/>
      <c r="I412" s="151" t="s">
        <v>114</v>
      </c>
      <c r="J412" s="151" t="s">
        <v>355</v>
      </c>
      <c r="K412" s="152">
        <v>1987</v>
      </c>
      <c r="L412" s="152" t="s">
        <v>226</v>
      </c>
      <c r="M412" s="153" t="s">
        <v>35</v>
      </c>
      <c r="N412" s="154" t="s">
        <v>198</v>
      </c>
      <c r="O412" s="155">
        <v>195.39999999999998</v>
      </c>
      <c r="P412" s="171"/>
      <c r="Q412" s="171"/>
      <c r="R412" s="171"/>
      <c r="S412" s="171"/>
      <c r="T412" s="166"/>
      <c r="U412" s="166"/>
      <c r="V412" s="166"/>
      <c r="W412" s="166"/>
      <c r="X412" s="166"/>
      <c r="Y412" s="166"/>
      <c r="Z412" s="166"/>
      <c r="AA412" s="166"/>
      <c r="AB412" s="156">
        <v>8</v>
      </c>
      <c r="AC412" s="154">
        <v>14</v>
      </c>
      <c r="AD412" s="166"/>
      <c r="AE412" s="166"/>
      <c r="AF412" s="117"/>
      <c r="AG412" s="117"/>
      <c r="AH412" s="117"/>
    </row>
    <row r="413" spans="1:34" x14ac:dyDescent="0.25">
      <c r="A413" s="150" t="s">
        <v>462</v>
      </c>
      <c r="B413" s="151">
        <v>42</v>
      </c>
      <c r="C413" s="151" t="s">
        <v>268</v>
      </c>
      <c r="D413" s="151" t="s">
        <v>269</v>
      </c>
      <c r="E413" s="151" t="s">
        <v>237</v>
      </c>
      <c r="F413" s="151"/>
      <c r="G413" s="151"/>
      <c r="H413" s="151"/>
      <c r="I413" s="151" t="s">
        <v>270</v>
      </c>
      <c r="J413" s="151" t="s">
        <v>271</v>
      </c>
      <c r="K413" s="152">
        <v>1987</v>
      </c>
      <c r="L413" s="152" t="s">
        <v>239</v>
      </c>
      <c r="M413" s="153" t="s">
        <v>35</v>
      </c>
      <c r="N413" s="154" t="s">
        <v>198</v>
      </c>
      <c r="O413" s="155">
        <v>215.7</v>
      </c>
      <c r="P413" s="171"/>
      <c r="Q413" s="171"/>
      <c r="R413" s="171"/>
      <c r="S413" s="171"/>
      <c r="T413" s="166"/>
      <c r="U413" s="166"/>
      <c r="V413" s="166"/>
      <c r="W413" s="166"/>
      <c r="X413" s="166"/>
      <c r="Y413" s="166"/>
      <c r="Z413" s="166"/>
      <c r="AA413" s="166"/>
      <c r="AB413" s="156">
        <v>9</v>
      </c>
      <c r="AC413" s="154">
        <v>13</v>
      </c>
      <c r="AD413" s="166"/>
      <c r="AE413" s="166"/>
      <c r="AF413" s="117"/>
      <c r="AG413" s="117"/>
      <c r="AH413" s="117"/>
    </row>
    <row r="414" spans="1:34" x14ac:dyDescent="0.25">
      <c r="A414" s="150" t="s">
        <v>462</v>
      </c>
      <c r="B414" s="151">
        <v>10</v>
      </c>
      <c r="C414" s="151" t="s">
        <v>401</v>
      </c>
      <c r="D414" s="151" t="s">
        <v>101</v>
      </c>
      <c r="E414" s="151" t="s">
        <v>102</v>
      </c>
      <c r="F414" s="151"/>
      <c r="G414" s="151"/>
      <c r="H414" s="151"/>
      <c r="I414" s="151" t="s">
        <v>312</v>
      </c>
      <c r="J414" s="151" t="s">
        <v>313</v>
      </c>
      <c r="K414" s="152">
        <v>1989</v>
      </c>
      <c r="L414" s="152" t="s">
        <v>226</v>
      </c>
      <c r="M414" s="153" t="s">
        <v>35</v>
      </c>
      <c r="N414" s="154" t="s">
        <v>198</v>
      </c>
      <c r="O414" s="155">
        <v>232</v>
      </c>
      <c r="P414" s="171"/>
      <c r="Q414" s="171"/>
      <c r="R414" s="171"/>
      <c r="S414" s="171"/>
      <c r="T414" s="166"/>
      <c r="U414" s="166"/>
      <c r="V414" s="166"/>
      <c r="W414" s="166"/>
      <c r="X414" s="166"/>
      <c r="Y414" s="166"/>
      <c r="Z414" s="166"/>
      <c r="AA414" s="166"/>
      <c r="AB414" s="156">
        <v>10</v>
      </c>
      <c r="AC414" s="154">
        <v>12</v>
      </c>
      <c r="AD414" s="166"/>
      <c r="AE414" s="166"/>
      <c r="AF414" s="117"/>
      <c r="AG414" s="117"/>
      <c r="AH414" s="117"/>
    </row>
    <row r="415" spans="1:34" x14ac:dyDescent="0.25">
      <c r="A415" s="150" t="s">
        <v>462</v>
      </c>
      <c r="B415" s="151">
        <v>17</v>
      </c>
      <c r="C415" s="151" t="s">
        <v>416</v>
      </c>
      <c r="D415" s="151" t="s">
        <v>66</v>
      </c>
      <c r="E415" s="151" t="s">
        <v>67</v>
      </c>
      <c r="F415" s="151"/>
      <c r="G415" s="151"/>
      <c r="H415" s="151"/>
      <c r="I415" s="151" t="s">
        <v>68</v>
      </c>
      <c r="J415" s="151">
        <v>0</v>
      </c>
      <c r="K415" s="152">
        <v>1992</v>
      </c>
      <c r="L415" s="152" t="s">
        <v>201</v>
      </c>
      <c r="M415" s="153" t="s">
        <v>35</v>
      </c>
      <c r="N415" s="154" t="s">
        <v>198</v>
      </c>
      <c r="O415" s="155">
        <v>255.49999999999997</v>
      </c>
      <c r="P415" s="171"/>
      <c r="Q415" s="171"/>
      <c r="R415" s="171"/>
      <c r="S415" s="171"/>
      <c r="T415" s="166"/>
      <c r="U415" s="166"/>
      <c r="V415" s="166"/>
      <c r="W415" s="166"/>
      <c r="X415" s="166"/>
      <c r="Y415" s="166"/>
      <c r="Z415" s="166"/>
      <c r="AA415" s="166"/>
      <c r="AB415" s="156">
        <v>11</v>
      </c>
      <c r="AC415" s="154">
        <v>11</v>
      </c>
      <c r="AD415" s="166"/>
      <c r="AE415" s="166"/>
      <c r="AF415" s="117"/>
      <c r="AG415" s="117"/>
      <c r="AH415" s="117"/>
    </row>
    <row r="416" spans="1:34" x14ac:dyDescent="0.25">
      <c r="A416" s="150" t="s">
        <v>462</v>
      </c>
      <c r="B416" s="151">
        <v>22</v>
      </c>
      <c r="C416" s="151" t="s">
        <v>426</v>
      </c>
      <c r="D416" s="151" t="s">
        <v>427</v>
      </c>
      <c r="E416" s="151" t="s">
        <v>10</v>
      </c>
      <c r="F416" s="151"/>
      <c r="G416" s="151"/>
      <c r="H416" s="151"/>
      <c r="I416" s="151" t="s">
        <v>114</v>
      </c>
      <c r="J416" s="151" t="s">
        <v>428</v>
      </c>
      <c r="K416" s="152">
        <v>1984</v>
      </c>
      <c r="L416" s="152" t="s">
        <v>208</v>
      </c>
      <c r="M416" s="153" t="s">
        <v>35</v>
      </c>
      <c r="N416" s="154" t="s">
        <v>198</v>
      </c>
      <c r="O416" s="155">
        <v>261.29999999999995</v>
      </c>
      <c r="P416" s="171"/>
      <c r="Q416" s="171"/>
      <c r="R416" s="171"/>
      <c r="S416" s="171"/>
      <c r="T416" s="166"/>
      <c r="U416" s="166"/>
      <c r="V416" s="166"/>
      <c r="W416" s="166"/>
      <c r="X416" s="166"/>
      <c r="Y416" s="166"/>
      <c r="Z416" s="166"/>
      <c r="AA416" s="166"/>
      <c r="AB416" s="156">
        <v>12</v>
      </c>
      <c r="AC416" s="154">
        <v>10</v>
      </c>
      <c r="AD416" s="166"/>
      <c r="AE416" s="166"/>
      <c r="AF416" s="117"/>
      <c r="AG416" s="117"/>
      <c r="AH416" s="117"/>
    </row>
    <row r="417" spans="1:34" x14ac:dyDescent="0.25">
      <c r="A417" s="150" t="s">
        <v>462</v>
      </c>
      <c r="B417" s="151">
        <v>5</v>
      </c>
      <c r="C417" s="151" t="s">
        <v>193</v>
      </c>
      <c r="D417" s="151" t="s">
        <v>194</v>
      </c>
      <c r="E417" s="151" t="s">
        <v>195</v>
      </c>
      <c r="F417" s="151"/>
      <c r="G417" s="151" t="s">
        <v>199</v>
      </c>
      <c r="H417" s="151"/>
      <c r="I417" s="151" t="s">
        <v>33</v>
      </c>
      <c r="J417" s="151" t="s">
        <v>196</v>
      </c>
      <c r="K417" s="152">
        <v>1985</v>
      </c>
      <c r="L417" s="152" t="s">
        <v>201</v>
      </c>
      <c r="M417" s="153" t="s">
        <v>35</v>
      </c>
      <c r="N417" s="154" t="s">
        <v>198</v>
      </c>
      <c r="O417" s="155">
        <v>266.89999999999998</v>
      </c>
      <c r="P417" s="171"/>
      <c r="Q417" s="171"/>
      <c r="R417" s="171"/>
      <c r="S417" s="171"/>
      <c r="T417" s="166"/>
      <c r="U417" s="166"/>
      <c r="V417" s="166"/>
      <c r="W417" s="166"/>
      <c r="X417" s="166"/>
      <c r="Y417" s="166"/>
      <c r="Z417" s="166"/>
      <c r="AA417" s="166"/>
      <c r="AB417" s="156">
        <v>13</v>
      </c>
      <c r="AC417" s="154">
        <v>9</v>
      </c>
      <c r="AD417" s="166"/>
      <c r="AE417" s="166"/>
      <c r="AF417" s="117"/>
      <c r="AG417" s="117"/>
      <c r="AH417" s="117"/>
    </row>
    <row r="418" spans="1:34" x14ac:dyDescent="0.25">
      <c r="A418" s="150" t="s">
        <v>462</v>
      </c>
      <c r="B418" s="151">
        <v>4</v>
      </c>
      <c r="C418" s="151" t="s">
        <v>73</v>
      </c>
      <c r="D418" s="151" t="s">
        <v>74</v>
      </c>
      <c r="E418" s="151" t="s">
        <v>75</v>
      </c>
      <c r="F418" s="151"/>
      <c r="G418" s="151"/>
      <c r="H418" s="151"/>
      <c r="I418" s="151" t="s">
        <v>17</v>
      </c>
      <c r="J418" s="151" t="s">
        <v>76</v>
      </c>
      <c r="K418" s="152">
        <v>1992</v>
      </c>
      <c r="L418" s="152" t="s">
        <v>215</v>
      </c>
      <c r="M418" s="153" t="s">
        <v>35</v>
      </c>
      <c r="N418" s="154" t="s">
        <v>198</v>
      </c>
      <c r="O418" s="155">
        <v>320.5</v>
      </c>
      <c r="P418" s="171"/>
      <c r="Q418" s="171"/>
      <c r="R418" s="171"/>
      <c r="S418" s="171"/>
      <c r="T418" s="166"/>
      <c r="U418" s="166"/>
      <c r="V418" s="166"/>
      <c r="W418" s="166"/>
      <c r="X418" s="166"/>
      <c r="Y418" s="166"/>
      <c r="Z418" s="166"/>
      <c r="AA418" s="166"/>
      <c r="AB418" s="156">
        <v>14</v>
      </c>
      <c r="AC418" s="154">
        <v>8</v>
      </c>
      <c r="AD418" s="166"/>
      <c r="AE418" s="166"/>
      <c r="AF418" s="117"/>
      <c r="AG418" s="117"/>
      <c r="AH418" s="117"/>
    </row>
    <row r="419" spans="1:34" x14ac:dyDescent="0.25">
      <c r="A419" s="150" t="s">
        <v>462</v>
      </c>
      <c r="B419" s="151">
        <v>44</v>
      </c>
      <c r="C419" s="151" t="s">
        <v>454</v>
      </c>
      <c r="D419" s="151" t="s">
        <v>455</v>
      </c>
      <c r="E419" s="151" t="s">
        <v>361</v>
      </c>
      <c r="F419" s="151"/>
      <c r="G419" s="151"/>
      <c r="H419" s="151"/>
      <c r="I419" s="151" t="s">
        <v>456</v>
      </c>
      <c r="J419" s="151" t="s">
        <v>457</v>
      </c>
      <c r="K419" s="152">
        <v>1943</v>
      </c>
      <c r="L419" s="152" t="s">
        <v>618</v>
      </c>
      <c r="M419" s="153" t="s">
        <v>350</v>
      </c>
      <c r="N419" s="154" t="s">
        <v>351</v>
      </c>
      <c r="O419" s="155">
        <v>233.90000000000003</v>
      </c>
      <c r="P419" s="171"/>
      <c r="Q419" s="171"/>
      <c r="R419" s="171"/>
      <c r="S419" s="171"/>
      <c r="T419" s="166"/>
      <c r="U419" s="166"/>
      <c r="V419" s="166"/>
      <c r="W419" s="166"/>
      <c r="X419" s="166"/>
      <c r="Y419" s="166"/>
      <c r="Z419" s="166"/>
      <c r="AA419" s="166"/>
      <c r="AB419" s="156">
        <v>1</v>
      </c>
      <c r="AC419" s="154">
        <v>31</v>
      </c>
      <c r="AD419" s="166"/>
      <c r="AE419" s="166"/>
      <c r="AF419" s="117"/>
      <c r="AG419" s="117"/>
      <c r="AH419" s="117"/>
    </row>
    <row r="420" spans="1:34" x14ac:dyDescent="0.25">
      <c r="A420" s="150" t="s">
        <v>462</v>
      </c>
      <c r="B420" s="151">
        <v>39</v>
      </c>
      <c r="C420" s="151" t="s">
        <v>346</v>
      </c>
      <c r="D420" s="151" t="s">
        <v>347</v>
      </c>
      <c r="E420" s="151" t="s">
        <v>348</v>
      </c>
      <c r="F420" s="151"/>
      <c r="G420" s="151"/>
      <c r="H420" s="151"/>
      <c r="I420" s="151" t="s">
        <v>33</v>
      </c>
      <c r="J420" s="151" t="s">
        <v>349</v>
      </c>
      <c r="K420" s="152">
        <v>1991</v>
      </c>
      <c r="L420" s="152" t="s">
        <v>226</v>
      </c>
      <c r="M420" s="153" t="s">
        <v>350</v>
      </c>
      <c r="N420" s="154" t="s">
        <v>351</v>
      </c>
      <c r="O420" s="155">
        <v>357.4</v>
      </c>
      <c r="P420" s="171"/>
      <c r="Q420" s="171"/>
      <c r="R420" s="171"/>
      <c r="S420" s="171"/>
      <c r="T420" s="166"/>
      <c r="U420" s="166"/>
      <c r="V420" s="166"/>
      <c r="W420" s="166"/>
      <c r="X420" s="166"/>
      <c r="Y420" s="166"/>
      <c r="Z420" s="166"/>
      <c r="AA420" s="166"/>
      <c r="AB420" s="156">
        <v>2</v>
      </c>
      <c r="AC420" s="154">
        <v>27</v>
      </c>
      <c r="AD420" s="166"/>
      <c r="AE420" s="166"/>
      <c r="AF420" s="117"/>
      <c r="AG420" s="117"/>
      <c r="AH420" s="117"/>
    </row>
    <row r="421" spans="1:34" x14ac:dyDescent="0.25">
      <c r="A421" s="150" t="s">
        <v>462</v>
      </c>
      <c r="B421" s="151">
        <v>6</v>
      </c>
      <c r="C421" s="151" t="s">
        <v>8</v>
      </c>
      <c r="D421" s="151" t="s">
        <v>9</v>
      </c>
      <c r="E421" s="151" t="s">
        <v>10</v>
      </c>
      <c r="F421" s="151"/>
      <c r="G421" s="151"/>
      <c r="H421" s="151"/>
      <c r="I421" s="151" t="s">
        <v>11</v>
      </c>
      <c r="J421" s="151" t="s">
        <v>12</v>
      </c>
      <c r="K421" s="152">
        <v>1998</v>
      </c>
      <c r="L421" s="152" t="s">
        <v>226</v>
      </c>
      <c r="M421" s="153" t="s">
        <v>13</v>
      </c>
      <c r="N421" s="154" t="s">
        <v>227</v>
      </c>
      <c r="O421" s="155">
        <v>107.59999999999998</v>
      </c>
      <c r="P421" s="171"/>
      <c r="Q421" s="171"/>
      <c r="R421" s="171"/>
      <c r="S421" s="171"/>
      <c r="T421" s="166"/>
      <c r="U421" s="166"/>
      <c r="V421" s="166"/>
      <c r="W421" s="166"/>
      <c r="X421" s="166"/>
      <c r="Y421" s="166"/>
      <c r="Z421" s="166"/>
      <c r="AA421" s="166"/>
      <c r="AB421" s="156">
        <v>1</v>
      </c>
      <c r="AC421" s="154">
        <v>31</v>
      </c>
      <c r="AD421" s="166"/>
      <c r="AE421" s="166"/>
      <c r="AF421" s="117"/>
      <c r="AG421" s="117"/>
      <c r="AH421" s="117"/>
    </row>
    <row r="422" spans="1:34" x14ac:dyDescent="0.25">
      <c r="A422" s="150" t="s">
        <v>462</v>
      </c>
      <c r="B422" s="151">
        <v>31</v>
      </c>
      <c r="C422" s="151" t="s">
        <v>447</v>
      </c>
      <c r="D422" s="151" t="s">
        <v>448</v>
      </c>
      <c r="E422" s="151" t="s">
        <v>175</v>
      </c>
      <c r="F422" s="151"/>
      <c r="G422" s="151"/>
      <c r="H422" s="151"/>
      <c r="I422" s="151" t="s">
        <v>114</v>
      </c>
      <c r="J422" s="151" t="s">
        <v>449</v>
      </c>
      <c r="K422" s="152">
        <v>2003</v>
      </c>
      <c r="L422" s="152" t="s">
        <v>208</v>
      </c>
      <c r="M422" s="153" t="s">
        <v>13</v>
      </c>
      <c r="N422" s="154" t="s">
        <v>227</v>
      </c>
      <c r="O422" s="155">
        <v>137.9</v>
      </c>
      <c r="P422" s="171"/>
      <c r="Q422" s="171"/>
      <c r="R422" s="171"/>
      <c r="S422" s="171"/>
      <c r="T422" s="166"/>
      <c r="U422" s="166"/>
      <c r="V422" s="166"/>
      <c r="W422" s="166"/>
      <c r="X422" s="166"/>
      <c r="Y422" s="166"/>
      <c r="Z422" s="166"/>
      <c r="AA422" s="166"/>
      <c r="AB422" s="156">
        <v>2</v>
      </c>
      <c r="AC422" s="154">
        <v>27</v>
      </c>
      <c r="AD422" s="166"/>
      <c r="AE422" s="166"/>
      <c r="AF422" s="117"/>
      <c r="AG422" s="117"/>
      <c r="AH422" s="117"/>
    </row>
    <row r="423" spans="1:34" x14ac:dyDescent="0.25">
      <c r="A423" s="150" t="s">
        <v>462</v>
      </c>
      <c r="B423" s="151">
        <v>32</v>
      </c>
      <c r="C423" s="151" t="s">
        <v>120</v>
      </c>
      <c r="D423" s="151" t="s">
        <v>121</v>
      </c>
      <c r="E423" s="151" t="s">
        <v>57</v>
      </c>
      <c r="F423" s="151"/>
      <c r="G423" s="151"/>
      <c r="H423" s="151"/>
      <c r="I423" s="151" t="s">
        <v>114</v>
      </c>
      <c r="J423" s="151" t="s">
        <v>122</v>
      </c>
      <c r="K423" s="152">
        <v>1999</v>
      </c>
      <c r="L423" s="152" t="s">
        <v>246</v>
      </c>
      <c r="M423" s="153" t="s">
        <v>13</v>
      </c>
      <c r="N423" s="154" t="s">
        <v>227</v>
      </c>
      <c r="O423" s="155">
        <v>162.80000000000001</v>
      </c>
      <c r="P423" s="171"/>
      <c r="Q423" s="171"/>
      <c r="R423" s="171"/>
      <c r="S423" s="171"/>
      <c r="T423" s="166"/>
      <c r="U423" s="166"/>
      <c r="V423" s="166"/>
      <c r="W423" s="166"/>
      <c r="X423" s="166"/>
      <c r="Y423" s="166"/>
      <c r="Z423" s="166"/>
      <c r="AA423" s="166"/>
      <c r="AB423" s="156">
        <v>3</v>
      </c>
      <c r="AC423" s="154">
        <v>24</v>
      </c>
      <c r="AD423" s="166"/>
      <c r="AE423" s="166"/>
      <c r="AF423" s="117"/>
      <c r="AG423" s="117"/>
      <c r="AH423" s="117"/>
    </row>
    <row r="424" spans="1:34" x14ac:dyDescent="0.25">
      <c r="A424" s="150" t="s">
        <v>462</v>
      </c>
      <c r="B424" s="151">
        <v>8</v>
      </c>
      <c r="C424" s="151" t="s">
        <v>398</v>
      </c>
      <c r="D424" s="151" t="s">
        <v>399</v>
      </c>
      <c r="E424" s="151" t="s">
        <v>113</v>
      </c>
      <c r="F424" s="151">
        <v>35</v>
      </c>
      <c r="G424" s="151"/>
      <c r="H424" s="151"/>
      <c r="I424" s="151" t="s">
        <v>114</v>
      </c>
      <c r="J424" s="151">
        <v>220</v>
      </c>
      <c r="K424" s="152">
        <v>2003</v>
      </c>
      <c r="L424" s="152" t="s">
        <v>246</v>
      </c>
      <c r="M424" s="153" t="s">
        <v>13</v>
      </c>
      <c r="N424" s="154" t="s">
        <v>227</v>
      </c>
      <c r="O424" s="155">
        <v>387.2</v>
      </c>
      <c r="P424" s="171"/>
      <c r="Q424" s="171"/>
      <c r="R424" s="171"/>
      <c r="S424" s="171"/>
      <c r="T424" s="166"/>
      <c r="U424" s="166"/>
      <c r="V424" s="166"/>
      <c r="W424" s="166"/>
      <c r="X424" s="166"/>
      <c r="Y424" s="166"/>
      <c r="Z424" s="166"/>
      <c r="AA424" s="166"/>
      <c r="AB424" s="156">
        <v>4</v>
      </c>
      <c r="AC424" s="154">
        <v>21</v>
      </c>
      <c r="AD424" s="166"/>
      <c r="AE424" s="166"/>
      <c r="AF424" s="117"/>
      <c r="AG424" s="117"/>
      <c r="AH424" s="117"/>
    </row>
    <row r="425" spans="1:34" x14ac:dyDescent="0.25">
      <c r="A425" s="233" t="s">
        <v>1307</v>
      </c>
      <c r="B425" s="234">
        <v>55</v>
      </c>
      <c r="C425" s="234" t="s">
        <v>240</v>
      </c>
      <c r="D425" s="234" t="s">
        <v>706</v>
      </c>
      <c r="E425" s="234" t="s">
        <v>1245</v>
      </c>
      <c r="F425" s="234"/>
      <c r="G425" s="234"/>
      <c r="H425" s="234"/>
      <c r="I425" s="234" t="s">
        <v>233</v>
      </c>
      <c r="J425" s="234" t="s">
        <v>1246</v>
      </c>
      <c r="K425" s="234">
        <v>1937</v>
      </c>
      <c r="L425" s="235" t="s">
        <v>226</v>
      </c>
      <c r="M425" s="236" t="s">
        <v>25</v>
      </c>
      <c r="N425" s="237" t="s">
        <v>235</v>
      </c>
      <c r="O425" s="236">
        <v>41</v>
      </c>
      <c r="P425" s="239"/>
      <c r="Q425" s="239"/>
      <c r="R425" s="167"/>
      <c r="S425" s="167"/>
      <c r="T425" s="166"/>
      <c r="U425" s="166"/>
      <c r="V425" s="166"/>
      <c r="W425" s="166"/>
      <c r="X425" s="166"/>
      <c r="Y425" s="166"/>
      <c r="Z425" s="166"/>
      <c r="AA425" s="166"/>
      <c r="AB425" s="166"/>
      <c r="AC425" s="166"/>
      <c r="AD425" s="236">
        <v>1</v>
      </c>
      <c r="AE425" s="236">
        <v>31</v>
      </c>
    </row>
    <row r="426" spans="1:34" x14ac:dyDescent="0.25">
      <c r="A426" s="233" t="s">
        <v>1307</v>
      </c>
      <c r="B426" s="234">
        <v>63</v>
      </c>
      <c r="C426" s="234" t="s">
        <v>1259</v>
      </c>
      <c r="D426" s="234" t="s">
        <v>1260</v>
      </c>
      <c r="E426" s="234" t="s">
        <v>844</v>
      </c>
      <c r="F426" s="234"/>
      <c r="G426" s="234"/>
      <c r="H426" s="234"/>
      <c r="I426" s="234" t="s">
        <v>443</v>
      </c>
      <c r="J426" s="234" t="s">
        <v>1261</v>
      </c>
      <c r="K426" s="234">
        <v>1932</v>
      </c>
      <c r="L426" s="235" t="s">
        <v>239</v>
      </c>
      <c r="M426" s="236" t="s">
        <v>25</v>
      </c>
      <c r="N426" s="237" t="s">
        <v>235</v>
      </c>
      <c r="O426" s="236">
        <v>148</v>
      </c>
      <c r="P426" s="239"/>
      <c r="Q426" s="239"/>
      <c r="R426" s="166"/>
      <c r="S426" s="166"/>
      <c r="T426" s="166"/>
      <c r="U426" s="166"/>
      <c r="V426" s="166"/>
      <c r="W426" s="166"/>
      <c r="X426" s="166"/>
      <c r="Y426" s="166"/>
      <c r="Z426" s="166"/>
      <c r="AA426" s="166"/>
      <c r="AB426" s="166"/>
      <c r="AC426" s="166"/>
      <c r="AD426" s="236">
        <v>2</v>
      </c>
      <c r="AE426" s="236">
        <v>27</v>
      </c>
    </row>
    <row r="427" spans="1:34" x14ac:dyDescent="0.25">
      <c r="A427" s="233" t="s">
        <v>1307</v>
      </c>
      <c r="B427" s="234">
        <v>35</v>
      </c>
      <c r="C427" s="234" t="s">
        <v>96</v>
      </c>
      <c r="D427" s="234" t="s">
        <v>669</v>
      </c>
      <c r="E427" s="234" t="s">
        <v>668</v>
      </c>
      <c r="F427" s="234"/>
      <c r="G427" s="234"/>
      <c r="H427" s="234"/>
      <c r="I427" s="234" t="s">
        <v>1206</v>
      </c>
      <c r="J427" s="234" t="s">
        <v>1207</v>
      </c>
      <c r="K427" s="234">
        <v>1953</v>
      </c>
      <c r="L427" s="235" t="s">
        <v>208</v>
      </c>
      <c r="M427" s="236" t="s">
        <v>44</v>
      </c>
      <c r="N427" s="237" t="s">
        <v>222</v>
      </c>
      <c r="O427" s="236">
        <v>51</v>
      </c>
      <c r="P427" s="239"/>
      <c r="Q427" s="239"/>
      <c r="R427" s="166"/>
      <c r="S427" s="166"/>
      <c r="T427" s="166"/>
      <c r="U427" s="166"/>
      <c r="V427" s="166"/>
      <c r="W427" s="166"/>
      <c r="X427" s="166"/>
      <c r="Y427" s="166"/>
      <c r="Z427" s="166"/>
      <c r="AA427" s="166"/>
      <c r="AB427" s="166"/>
      <c r="AC427" s="166"/>
      <c r="AD427" s="236">
        <v>1</v>
      </c>
      <c r="AE427" s="236">
        <v>31</v>
      </c>
    </row>
    <row r="428" spans="1:34" x14ac:dyDescent="0.25">
      <c r="A428" s="233" t="s">
        <v>1307</v>
      </c>
      <c r="B428" s="234">
        <v>37</v>
      </c>
      <c r="C428" s="234" t="s">
        <v>1209</v>
      </c>
      <c r="D428" s="234" t="s">
        <v>851</v>
      </c>
      <c r="E428" s="234" t="s">
        <v>819</v>
      </c>
      <c r="F428" s="234"/>
      <c r="G428" s="234"/>
      <c r="H428" s="234"/>
      <c r="I428" s="234" t="s">
        <v>105</v>
      </c>
      <c r="J428" s="234" t="s">
        <v>333</v>
      </c>
      <c r="K428" s="234">
        <v>1953</v>
      </c>
      <c r="L428" s="235" t="s">
        <v>208</v>
      </c>
      <c r="M428" s="236" t="s">
        <v>44</v>
      </c>
      <c r="N428" s="237" t="s">
        <v>222</v>
      </c>
      <c r="O428" s="236">
        <v>76</v>
      </c>
      <c r="P428" s="239"/>
      <c r="Q428" s="239"/>
      <c r="R428" s="166"/>
      <c r="S428" s="166"/>
      <c r="T428" s="166"/>
      <c r="U428" s="166"/>
      <c r="V428" s="166"/>
      <c r="W428" s="166"/>
      <c r="X428" s="166"/>
      <c r="Y428" s="166"/>
      <c r="Z428" s="166"/>
      <c r="AA428" s="166"/>
      <c r="AB428" s="166"/>
      <c r="AC428" s="166"/>
      <c r="AD428" s="236">
        <v>2</v>
      </c>
      <c r="AE428" s="236">
        <v>27</v>
      </c>
    </row>
    <row r="429" spans="1:34" x14ac:dyDescent="0.25">
      <c r="A429" s="233" t="s">
        <v>1307</v>
      </c>
      <c r="B429" s="234">
        <v>40</v>
      </c>
      <c r="C429" s="234" t="s">
        <v>86</v>
      </c>
      <c r="D429" s="234" t="s">
        <v>699</v>
      </c>
      <c r="E429" s="234" t="s">
        <v>846</v>
      </c>
      <c r="F429" s="234"/>
      <c r="G429" s="234"/>
      <c r="H429" s="234"/>
      <c r="I429" s="234" t="s">
        <v>443</v>
      </c>
      <c r="J429" s="234" t="s">
        <v>1211</v>
      </c>
      <c r="K429" s="234">
        <v>1973</v>
      </c>
      <c r="L429" s="235" t="s">
        <v>208</v>
      </c>
      <c r="M429" s="236" t="s">
        <v>95</v>
      </c>
      <c r="N429" s="237" t="s">
        <v>209</v>
      </c>
      <c r="O429" s="236">
        <v>39</v>
      </c>
      <c r="P429" s="239"/>
      <c r="Q429" s="239"/>
      <c r="R429" s="166"/>
      <c r="S429" s="166"/>
      <c r="T429" s="166"/>
      <c r="U429" s="166"/>
      <c r="V429" s="166"/>
      <c r="W429" s="166"/>
      <c r="X429" s="166"/>
      <c r="Y429" s="166"/>
      <c r="Z429" s="166"/>
      <c r="AA429" s="166"/>
      <c r="AB429" s="166"/>
      <c r="AC429" s="166"/>
      <c r="AD429" s="236">
        <v>1</v>
      </c>
      <c r="AE429" s="236">
        <v>31</v>
      </c>
    </row>
    <row r="430" spans="1:34" x14ac:dyDescent="0.25">
      <c r="A430" s="233" t="s">
        <v>1307</v>
      </c>
      <c r="B430" s="234">
        <v>34</v>
      </c>
      <c r="C430" s="234" t="s">
        <v>14</v>
      </c>
      <c r="D430" s="234" t="s">
        <v>698</v>
      </c>
      <c r="E430" s="234" t="s">
        <v>766</v>
      </c>
      <c r="F430" s="234"/>
      <c r="G430" s="234"/>
      <c r="H430" s="234"/>
      <c r="I430" s="234" t="s">
        <v>105</v>
      </c>
      <c r="J430" s="234" t="s">
        <v>610</v>
      </c>
      <c r="K430" s="234">
        <v>1979</v>
      </c>
      <c r="L430" s="235" t="s">
        <v>208</v>
      </c>
      <c r="M430" s="236" t="s">
        <v>95</v>
      </c>
      <c r="N430" s="237" t="s">
        <v>209</v>
      </c>
      <c r="O430" s="236">
        <v>97</v>
      </c>
      <c r="P430" s="239"/>
      <c r="Q430" s="239"/>
      <c r="R430" s="166"/>
      <c r="S430" s="166"/>
      <c r="T430" s="166"/>
      <c r="U430" s="166"/>
      <c r="V430" s="166"/>
      <c r="W430" s="166"/>
      <c r="X430" s="166"/>
      <c r="Y430" s="166"/>
      <c r="Z430" s="166"/>
      <c r="AA430" s="166"/>
      <c r="AB430" s="166"/>
      <c r="AC430" s="166"/>
      <c r="AD430" s="236">
        <v>2</v>
      </c>
      <c r="AE430" s="236">
        <v>27</v>
      </c>
    </row>
    <row r="431" spans="1:34" x14ac:dyDescent="0.25">
      <c r="A431" s="233" t="s">
        <v>1307</v>
      </c>
      <c r="B431" s="234">
        <v>39</v>
      </c>
      <c r="C431" s="234" t="s">
        <v>116</v>
      </c>
      <c r="D431" s="234" t="s">
        <v>1210</v>
      </c>
      <c r="E431" s="234" t="s">
        <v>674</v>
      </c>
      <c r="F431" s="234"/>
      <c r="G431" s="234"/>
      <c r="H431" s="234"/>
      <c r="I431" s="234" t="s">
        <v>443</v>
      </c>
      <c r="J431" s="234" t="s">
        <v>444</v>
      </c>
      <c r="K431" s="234">
        <v>1980</v>
      </c>
      <c r="L431" s="235" t="s">
        <v>208</v>
      </c>
      <c r="M431" s="236" t="s">
        <v>95</v>
      </c>
      <c r="N431" s="237" t="s">
        <v>209</v>
      </c>
      <c r="O431" s="236">
        <v>100</v>
      </c>
      <c r="P431" s="239"/>
      <c r="Q431" s="239"/>
      <c r="R431" s="166"/>
      <c r="S431" s="166"/>
      <c r="T431" s="166"/>
      <c r="U431" s="166"/>
      <c r="V431" s="166"/>
      <c r="W431" s="166"/>
      <c r="X431" s="166"/>
      <c r="Y431" s="166"/>
      <c r="Z431" s="166"/>
      <c r="AA431" s="166"/>
      <c r="AB431" s="166"/>
      <c r="AC431" s="166"/>
      <c r="AD431" s="236">
        <v>3</v>
      </c>
      <c r="AE431" s="236">
        <v>24</v>
      </c>
    </row>
    <row r="432" spans="1:34" x14ac:dyDescent="0.25">
      <c r="A432" s="233" t="s">
        <v>1307</v>
      </c>
      <c r="B432" s="234">
        <v>33</v>
      </c>
      <c r="C432" s="234" t="s">
        <v>1203</v>
      </c>
      <c r="D432" s="234" t="s">
        <v>1204</v>
      </c>
      <c r="E432" s="234" t="s">
        <v>726</v>
      </c>
      <c r="F432" s="234"/>
      <c r="G432" s="234"/>
      <c r="H432" s="234"/>
      <c r="I432" s="234" t="s">
        <v>1205</v>
      </c>
      <c r="J432" s="234">
        <v>250</v>
      </c>
      <c r="K432" s="234">
        <v>1969</v>
      </c>
      <c r="L432" s="235" t="s">
        <v>208</v>
      </c>
      <c r="M432" s="236" t="s">
        <v>276</v>
      </c>
      <c r="N432" s="237" t="s">
        <v>277</v>
      </c>
      <c r="O432" s="236">
        <v>50</v>
      </c>
      <c r="P432" s="239"/>
      <c r="Q432" s="239"/>
      <c r="R432" s="166"/>
      <c r="S432" s="166"/>
      <c r="T432" s="166"/>
      <c r="U432" s="166"/>
      <c r="V432" s="166"/>
      <c r="W432" s="166"/>
      <c r="X432" s="166"/>
      <c r="Y432" s="166"/>
      <c r="Z432" s="166"/>
      <c r="AA432" s="166"/>
      <c r="AB432" s="166"/>
      <c r="AC432" s="166"/>
      <c r="AD432" s="236">
        <v>1</v>
      </c>
      <c r="AE432" s="236">
        <v>31</v>
      </c>
    </row>
    <row r="433" spans="1:31" x14ac:dyDescent="0.25">
      <c r="A433" s="233" t="s">
        <v>1307</v>
      </c>
      <c r="B433" s="234">
        <v>62</v>
      </c>
      <c r="C433" s="234" t="s">
        <v>55</v>
      </c>
      <c r="D433" s="234" t="s">
        <v>1030</v>
      </c>
      <c r="E433" s="234" t="s">
        <v>697</v>
      </c>
      <c r="F433" s="234"/>
      <c r="G433" s="234"/>
      <c r="H433" s="234"/>
      <c r="I433" s="234" t="s">
        <v>1257</v>
      </c>
      <c r="J433" s="234" t="s">
        <v>1258</v>
      </c>
      <c r="K433" s="234">
        <v>1947</v>
      </c>
      <c r="L433" s="235" t="s">
        <v>239</v>
      </c>
      <c r="M433" s="236" t="s">
        <v>276</v>
      </c>
      <c r="N433" s="237" t="s">
        <v>277</v>
      </c>
      <c r="O433" s="236">
        <v>87</v>
      </c>
      <c r="P433" s="239"/>
      <c r="Q433" s="239"/>
      <c r="R433" s="166"/>
      <c r="S433" s="166"/>
      <c r="T433" s="166"/>
      <c r="U433" s="166"/>
      <c r="V433" s="166"/>
      <c r="W433" s="166"/>
      <c r="X433" s="166"/>
      <c r="Y433" s="166"/>
      <c r="Z433" s="166"/>
      <c r="AA433" s="166"/>
      <c r="AB433" s="166"/>
      <c r="AC433" s="166"/>
      <c r="AD433" s="236">
        <v>2</v>
      </c>
      <c r="AE433" s="236">
        <v>27</v>
      </c>
    </row>
    <row r="434" spans="1:31" x14ac:dyDescent="0.25">
      <c r="A434" s="233" t="s">
        <v>1307</v>
      </c>
      <c r="B434" s="234">
        <v>42</v>
      </c>
      <c r="C434" s="234" t="s">
        <v>1212</v>
      </c>
      <c r="D434" s="234" t="s">
        <v>893</v>
      </c>
      <c r="E434" s="234" t="s">
        <v>694</v>
      </c>
      <c r="F434" s="234"/>
      <c r="G434" s="234"/>
      <c r="H434" s="234"/>
      <c r="I434" s="234" t="s">
        <v>105</v>
      </c>
      <c r="J434" s="234" t="s">
        <v>528</v>
      </c>
      <c r="K434" s="234">
        <v>1957</v>
      </c>
      <c r="L434" s="235" t="s">
        <v>208</v>
      </c>
      <c r="M434" s="236" t="s">
        <v>276</v>
      </c>
      <c r="N434" s="237" t="s">
        <v>277</v>
      </c>
      <c r="O434" s="236">
        <v>123</v>
      </c>
      <c r="P434" s="239"/>
      <c r="Q434" s="239"/>
      <c r="R434" s="166"/>
      <c r="S434" s="166"/>
      <c r="T434" s="166"/>
      <c r="U434" s="166"/>
      <c r="V434" s="166"/>
      <c r="W434" s="166"/>
      <c r="X434" s="166"/>
      <c r="Y434" s="166"/>
      <c r="Z434" s="166"/>
      <c r="AA434" s="166"/>
      <c r="AB434" s="166"/>
      <c r="AC434" s="166"/>
      <c r="AD434" s="236">
        <v>3</v>
      </c>
      <c r="AE434" s="236">
        <v>12</v>
      </c>
    </row>
    <row r="435" spans="1:31" x14ac:dyDescent="0.25">
      <c r="A435" s="233" t="s">
        <v>1307</v>
      </c>
      <c r="B435" s="234">
        <v>52</v>
      </c>
      <c r="C435" s="234" t="s">
        <v>1235</v>
      </c>
      <c r="D435" s="234" t="s">
        <v>1042</v>
      </c>
      <c r="E435" s="234" t="s">
        <v>1043</v>
      </c>
      <c r="F435" s="234"/>
      <c r="G435" s="234"/>
      <c r="H435" s="234"/>
      <c r="I435" s="234" t="s">
        <v>973</v>
      </c>
      <c r="J435" s="234" t="s">
        <v>1236</v>
      </c>
      <c r="K435" s="234">
        <v>1928</v>
      </c>
      <c r="L435" s="235" t="s">
        <v>1237</v>
      </c>
      <c r="M435" s="236" t="s">
        <v>646</v>
      </c>
      <c r="N435" s="237" t="s">
        <v>1238</v>
      </c>
      <c r="O435" s="236">
        <v>798</v>
      </c>
      <c r="P435" s="239"/>
      <c r="Q435" s="239"/>
      <c r="R435" s="166"/>
      <c r="S435" s="166"/>
      <c r="T435" s="166"/>
      <c r="U435" s="166"/>
      <c r="V435" s="166"/>
      <c r="W435" s="166"/>
      <c r="X435" s="166"/>
      <c r="Y435" s="166"/>
      <c r="Z435" s="166"/>
      <c r="AA435" s="166"/>
      <c r="AB435" s="166"/>
      <c r="AC435" s="166"/>
      <c r="AD435" s="236">
        <v>1</v>
      </c>
      <c r="AE435" s="236">
        <v>31</v>
      </c>
    </row>
    <row r="436" spans="1:31" x14ac:dyDescent="0.25">
      <c r="A436" s="233" t="s">
        <v>1307</v>
      </c>
      <c r="B436" s="234">
        <v>15</v>
      </c>
      <c r="C436" s="234" t="s">
        <v>260</v>
      </c>
      <c r="D436" s="234" t="s">
        <v>651</v>
      </c>
      <c r="E436" s="234" t="s">
        <v>821</v>
      </c>
      <c r="F436" s="234">
        <v>35</v>
      </c>
      <c r="G436" s="234"/>
      <c r="H436" s="234"/>
      <c r="I436" s="234" t="s">
        <v>328</v>
      </c>
      <c r="J436" s="234" t="s">
        <v>652</v>
      </c>
      <c r="K436" s="234">
        <v>1934</v>
      </c>
      <c r="L436" s="235" t="s">
        <v>246</v>
      </c>
      <c r="M436" s="236" t="s">
        <v>181</v>
      </c>
      <c r="N436" s="237" t="s">
        <v>263</v>
      </c>
      <c r="O436" s="236">
        <v>159</v>
      </c>
      <c r="P436" s="239"/>
      <c r="Q436" s="239"/>
      <c r="R436" s="166"/>
      <c r="S436" s="166"/>
      <c r="T436" s="166"/>
      <c r="U436" s="166"/>
      <c r="V436" s="166"/>
      <c r="W436" s="166"/>
      <c r="X436" s="166"/>
      <c r="Y436" s="166"/>
      <c r="Z436" s="166"/>
      <c r="AA436" s="166"/>
      <c r="AB436" s="166"/>
      <c r="AC436" s="166"/>
      <c r="AD436" s="236">
        <v>1</v>
      </c>
      <c r="AE436" s="236">
        <v>31</v>
      </c>
    </row>
    <row r="437" spans="1:31" x14ac:dyDescent="0.25">
      <c r="A437" s="233" t="s">
        <v>1307</v>
      </c>
      <c r="B437" s="234">
        <v>21</v>
      </c>
      <c r="C437" s="234" t="s">
        <v>1164</v>
      </c>
      <c r="D437" s="234" t="s">
        <v>1037</v>
      </c>
      <c r="E437" s="234" t="s">
        <v>1038</v>
      </c>
      <c r="F437" s="234"/>
      <c r="G437" s="234"/>
      <c r="H437" s="234"/>
      <c r="I437" s="234" t="s">
        <v>328</v>
      </c>
      <c r="J437" s="234" t="s">
        <v>652</v>
      </c>
      <c r="K437" s="234">
        <v>1934</v>
      </c>
      <c r="L437" s="235" t="s">
        <v>1165</v>
      </c>
      <c r="M437" s="236" t="s">
        <v>181</v>
      </c>
      <c r="N437" s="237" t="s">
        <v>263</v>
      </c>
      <c r="O437" s="236">
        <v>181</v>
      </c>
      <c r="P437" s="239"/>
      <c r="Q437" s="239"/>
      <c r="R437" s="166"/>
      <c r="S437" s="166"/>
      <c r="T437" s="166"/>
      <c r="U437" s="166"/>
      <c r="V437" s="166"/>
      <c r="W437" s="166"/>
      <c r="X437" s="166"/>
      <c r="Y437" s="166"/>
      <c r="Z437" s="166"/>
      <c r="AA437" s="166"/>
      <c r="AB437" s="166"/>
      <c r="AC437" s="166"/>
      <c r="AD437" s="236">
        <v>2</v>
      </c>
      <c r="AE437" s="236">
        <v>27</v>
      </c>
    </row>
    <row r="438" spans="1:31" x14ac:dyDescent="0.25">
      <c r="A438" s="233" t="s">
        <v>1307</v>
      </c>
      <c r="B438" s="234">
        <v>2</v>
      </c>
      <c r="C438" s="234" t="s">
        <v>453</v>
      </c>
      <c r="D438" s="234" t="s">
        <v>665</v>
      </c>
      <c r="E438" s="234" t="s">
        <v>657</v>
      </c>
      <c r="F438" s="234"/>
      <c r="G438" s="234"/>
      <c r="H438" s="234"/>
      <c r="I438" s="234" t="s">
        <v>328</v>
      </c>
      <c r="J438" s="234">
        <v>600</v>
      </c>
      <c r="K438" s="234">
        <v>1959</v>
      </c>
      <c r="L438" s="235" t="s">
        <v>215</v>
      </c>
      <c r="M438" s="236" t="s">
        <v>81</v>
      </c>
      <c r="N438" s="237" t="s">
        <v>200</v>
      </c>
      <c r="O438" s="236">
        <v>118</v>
      </c>
      <c r="P438" s="239"/>
      <c r="Q438" s="239"/>
      <c r="R438" s="166"/>
      <c r="S438" s="166"/>
      <c r="T438" s="166"/>
      <c r="U438" s="166"/>
      <c r="V438" s="166"/>
      <c r="W438" s="166"/>
      <c r="X438" s="166"/>
      <c r="Y438" s="166"/>
      <c r="Z438" s="166"/>
      <c r="AA438" s="166"/>
      <c r="AB438" s="166"/>
      <c r="AC438" s="166"/>
      <c r="AD438" s="236">
        <v>1</v>
      </c>
      <c r="AE438" s="236">
        <v>31</v>
      </c>
    </row>
    <row r="439" spans="1:31" x14ac:dyDescent="0.25">
      <c r="A439" s="233" t="s">
        <v>1307</v>
      </c>
      <c r="B439" s="234">
        <v>66</v>
      </c>
      <c r="C439" s="234" t="s">
        <v>1267</v>
      </c>
      <c r="D439" s="234" t="s">
        <v>1268</v>
      </c>
      <c r="E439" s="234" t="s">
        <v>865</v>
      </c>
      <c r="F439" s="234"/>
      <c r="G439" s="234"/>
      <c r="H439" s="234"/>
      <c r="I439" s="234" t="s">
        <v>33</v>
      </c>
      <c r="J439" s="234" t="s">
        <v>1269</v>
      </c>
      <c r="K439" s="234">
        <v>1959</v>
      </c>
      <c r="L439" s="235" t="s">
        <v>246</v>
      </c>
      <c r="M439" s="236" t="s">
        <v>81</v>
      </c>
      <c r="N439" s="237" t="s">
        <v>200</v>
      </c>
      <c r="O439" s="236">
        <v>197</v>
      </c>
      <c r="P439" s="239"/>
      <c r="Q439" s="239"/>
      <c r="R439" s="166"/>
      <c r="S439" s="166"/>
      <c r="T439" s="166"/>
      <c r="U439" s="166"/>
      <c r="V439" s="166"/>
      <c r="W439" s="166"/>
      <c r="X439" s="166"/>
      <c r="Y439" s="166"/>
      <c r="Z439" s="166"/>
      <c r="AA439" s="166"/>
      <c r="AB439" s="166"/>
      <c r="AC439" s="166"/>
      <c r="AD439" s="236">
        <v>2</v>
      </c>
      <c r="AE439" s="236">
        <v>27</v>
      </c>
    </row>
    <row r="440" spans="1:31" x14ac:dyDescent="0.25">
      <c r="A440" s="233" t="s">
        <v>1307</v>
      </c>
      <c r="B440" s="234">
        <v>19</v>
      </c>
      <c r="C440" s="234" t="s">
        <v>1156</v>
      </c>
      <c r="D440" s="234" t="s">
        <v>1157</v>
      </c>
      <c r="E440" s="234" t="s">
        <v>811</v>
      </c>
      <c r="F440" s="234"/>
      <c r="G440" s="234"/>
      <c r="H440" s="234"/>
      <c r="I440" s="234" t="s">
        <v>1158</v>
      </c>
      <c r="J440" s="234" t="s">
        <v>1159</v>
      </c>
      <c r="K440" s="234">
        <v>1954</v>
      </c>
      <c r="L440" s="235" t="s">
        <v>246</v>
      </c>
      <c r="M440" s="236" t="s">
        <v>81</v>
      </c>
      <c r="N440" s="237" t="s">
        <v>200</v>
      </c>
      <c r="O440" s="236">
        <v>2222</v>
      </c>
      <c r="P440" s="239"/>
      <c r="Q440" s="239"/>
      <c r="R440" s="166"/>
      <c r="S440" s="166"/>
      <c r="T440" s="166"/>
      <c r="U440" s="166"/>
      <c r="V440" s="166"/>
      <c r="W440" s="166"/>
      <c r="X440" s="166"/>
      <c r="Y440" s="166"/>
      <c r="Z440" s="166"/>
      <c r="AA440" s="166"/>
      <c r="AB440" s="166"/>
      <c r="AC440" s="166"/>
      <c r="AD440" s="236">
        <v>3</v>
      </c>
      <c r="AE440" s="236">
        <v>24</v>
      </c>
    </row>
    <row r="441" spans="1:31" x14ac:dyDescent="0.25">
      <c r="A441" s="233" t="s">
        <v>1307</v>
      </c>
      <c r="B441" s="234">
        <v>38</v>
      </c>
      <c r="C441" s="234" t="s">
        <v>31</v>
      </c>
      <c r="D441" s="234" t="s">
        <v>699</v>
      </c>
      <c r="E441" s="234" t="s">
        <v>638</v>
      </c>
      <c r="F441" s="234"/>
      <c r="G441" s="234"/>
      <c r="H441" s="234"/>
      <c r="I441" s="234" t="s">
        <v>1016</v>
      </c>
      <c r="J441" s="234" t="s">
        <v>506</v>
      </c>
      <c r="K441" s="234">
        <v>1967</v>
      </c>
      <c r="L441" s="235" t="s">
        <v>208</v>
      </c>
      <c r="M441" s="236" t="s">
        <v>30</v>
      </c>
      <c r="N441" s="237" t="s">
        <v>204</v>
      </c>
      <c r="O441" s="236">
        <v>139</v>
      </c>
      <c r="P441" s="239"/>
      <c r="Q441" s="239"/>
      <c r="R441" s="166"/>
      <c r="S441" s="166"/>
      <c r="T441" s="166"/>
      <c r="U441" s="166"/>
      <c r="V441" s="166"/>
      <c r="W441" s="166"/>
      <c r="X441" s="166"/>
      <c r="Y441" s="166"/>
      <c r="Z441" s="166"/>
      <c r="AA441" s="166"/>
      <c r="AB441" s="166"/>
      <c r="AC441" s="166"/>
      <c r="AD441" s="236">
        <v>1</v>
      </c>
      <c r="AE441" s="236">
        <v>31</v>
      </c>
    </row>
    <row r="442" spans="1:31" x14ac:dyDescent="0.25">
      <c r="A442" s="233" t="s">
        <v>1307</v>
      </c>
      <c r="B442" s="234">
        <v>41</v>
      </c>
      <c r="C442" s="234" t="s">
        <v>193</v>
      </c>
      <c r="D442" s="234" t="s">
        <v>685</v>
      </c>
      <c r="E442" s="234" t="s">
        <v>694</v>
      </c>
      <c r="F442" s="234"/>
      <c r="G442" s="234"/>
      <c r="H442" s="234"/>
      <c r="I442" s="234" t="s">
        <v>500</v>
      </c>
      <c r="J442" s="234" t="s">
        <v>29</v>
      </c>
      <c r="K442" s="234">
        <v>1969</v>
      </c>
      <c r="L442" s="235" t="s">
        <v>208</v>
      </c>
      <c r="M442" s="236" t="s">
        <v>30</v>
      </c>
      <c r="N442" s="237" t="s">
        <v>204</v>
      </c>
      <c r="O442" s="236">
        <v>155</v>
      </c>
      <c r="P442" s="239"/>
      <c r="Q442" s="239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236">
        <v>2</v>
      </c>
      <c r="AE442" s="236">
        <v>27</v>
      </c>
    </row>
    <row r="443" spans="1:31" x14ac:dyDescent="0.25">
      <c r="A443" s="233" t="s">
        <v>1307</v>
      </c>
      <c r="B443" s="234">
        <v>50</v>
      </c>
      <c r="C443" s="234" t="s">
        <v>111</v>
      </c>
      <c r="D443" s="234" t="s">
        <v>703</v>
      </c>
      <c r="E443" s="234" t="s">
        <v>1230</v>
      </c>
      <c r="F443" s="234"/>
      <c r="G443" s="234"/>
      <c r="H443" s="234"/>
      <c r="I443" s="234" t="s">
        <v>660</v>
      </c>
      <c r="J443" s="234" t="s">
        <v>1231</v>
      </c>
      <c r="K443" s="234">
        <v>1970</v>
      </c>
      <c r="L443" s="235" t="s">
        <v>246</v>
      </c>
      <c r="M443" s="236" t="s">
        <v>30</v>
      </c>
      <c r="N443" s="237" t="s">
        <v>204</v>
      </c>
      <c r="O443" s="236">
        <v>335</v>
      </c>
      <c r="P443" s="239"/>
      <c r="Q443" s="239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236">
        <v>3</v>
      </c>
      <c r="AE443" s="236">
        <v>24</v>
      </c>
    </row>
    <row r="444" spans="1:31" x14ac:dyDescent="0.25">
      <c r="A444" s="233" t="s">
        <v>1307</v>
      </c>
      <c r="B444" s="234">
        <v>76</v>
      </c>
      <c r="C444" s="234" t="s">
        <v>1295</v>
      </c>
      <c r="D444" s="234" t="s">
        <v>1296</v>
      </c>
      <c r="E444" s="234" t="s">
        <v>1194</v>
      </c>
      <c r="F444" s="234"/>
      <c r="G444" s="234"/>
      <c r="H444" s="234"/>
      <c r="I444" s="234" t="s">
        <v>328</v>
      </c>
      <c r="J444" s="234" t="s">
        <v>1297</v>
      </c>
      <c r="K444" s="234">
        <v>1969</v>
      </c>
      <c r="L444" s="235" t="s">
        <v>618</v>
      </c>
      <c r="M444" s="236" t="s">
        <v>30</v>
      </c>
      <c r="N444" s="237" t="s">
        <v>204</v>
      </c>
      <c r="O444" s="236">
        <v>346</v>
      </c>
      <c r="P444" s="239"/>
      <c r="Q444" s="239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236">
        <v>4</v>
      </c>
      <c r="AE444" s="236">
        <v>21</v>
      </c>
    </row>
    <row r="445" spans="1:31" x14ac:dyDescent="0.25">
      <c r="A445" s="233" t="s">
        <v>1307</v>
      </c>
      <c r="B445" s="234">
        <v>69</v>
      </c>
      <c r="C445" s="234" t="s">
        <v>1276</v>
      </c>
      <c r="D445" s="234" t="s">
        <v>1277</v>
      </c>
      <c r="E445" s="234" t="s">
        <v>775</v>
      </c>
      <c r="F445" s="234"/>
      <c r="G445" s="234"/>
      <c r="H445" s="234"/>
      <c r="I445" s="234" t="s">
        <v>660</v>
      </c>
      <c r="J445" s="234">
        <v>220</v>
      </c>
      <c r="K445" s="234">
        <v>1970</v>
      </c>
      <c r="L445" s="235" t="s">
        <v>1216</v>
      </c>
      <c r="M445" s="236" t="s">
        <v>30</v>
      </c>
      <c r="N445" s="237" t="s">
        <v>204</v>
      </c>
      <c r="O445" s="236">
        <v>400</v>
      </c>
      <c r="P445" s="239"/>
      <c r="Q445" s="239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236">
        <v>5</v>
      </c>
      <c r="AE445" s="236">
        <v>19</v>
      </c>
    </row>
    <row r="446" spans="1:31" x14ac:dyDescent="0.25">
      <c r="A446" s="233" t="s">
        <v>1307</v>
      </c>
      <c r="B446" s="234">
        <v>17</v>
      </c>
      <c r="C446" s="234" t="s">
        <v>50</v>
      </c>
      <c r="D446" s="234" t="s">
        <v>1154</v>
      </c>
      <c r="E446" s="234" t="s">
        <v>684</v>
      </c>
      <c r="F446" s="234"/>
      <c r="G446" s="234"/>
      <c r="H446" s="234"/>
      <c r="I446" s="234" t="s">
        <v>702</v>
      </c>
      <c r="J446" s="234">
        <v>404</v>
      </c>
      <c r="K446" s="234">
        <v>1970</v>
      </c>
      <c r="L446" s="235" t="s">
        <v>246</v>
      </c>
      <c r="M446" s="236" t="s">
        <v>30</v>
      </c>
      <c r="N446" s="237" t="s">
        <v>204</v>
      </c>
      <c r="O446" s="236">
        <v>507</v>
      </c>
      <c r="P446" s="239"/>
      <c r="Q446" s="239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236">
        <v>6</v>
      </c>
      <c r="AE446" s="236">
        <v>17</v>
      </c>
    </row>
    <row r="447" spans="1:31" x14ac:dyDescent="0.25">
      <c r="A447" s="233" t="s">
        <v>1307</v>
      </c>
      <c r="B447" s="234">
        <v>31</v>
      </c>
      <c r="C447" s="234" t="s">
        <v>1202</v>
      </c>
      <c r="D447" s="234" t="s">
        <v>698</v>
      </c>
      <c r="E447" s="234" t="s">
        <v>697</v>
      </c>
      <c r="F447" s="234"/>
      <c r="G447" s="234"/>
      <c r="H447" s="234"/>
      <c r="I447" s="234" t="s">
        <v>33</v>
      </c>
      <c r="J447" s="234" t="s">
        <v>977</v>
      </c>
      <c r="K447" s="234">
        <v>1966</v>
      </c>
      <c r="L447" s="235" t="s">
        <v>208</v>
      </c>
      <c r="M447" s="236" t="s">
        <v>30</v>
      </c>
      <c r="N447" s="237" t="s">
        <v>204</v>
      </c>
      <c r="O447" s="236">
        <v>618</v>
      </c>
      <c r="P447" s="239"/>
      <c r="Q447" s="239"/>
      <c r="R447" s="166"/>
      <c r="S447" s="166"/>
      <c r="T447" s="166"/>
      <c r="U447" s="166"/>
      <c r="V447" s="166"/>
      <c r="W447" s="166"/>
      <c r="X447" s="166"/>
      <c r="Y447" s="166"/>
      <c r="Z447" s="166"/>
      <c r="AA447" s="166"/>
      <c r="AB447" s="166"/>
      <c r="AC447" s="166"/>
      <c r="AD447" s="236">
        <v>7</v>
      </c>
      <c r="AE447" s="236">
        <v>15</v>
      </c>
    </row>
    <row r="448" spans="1:31" x14ac:dyDescent="0.25">
      <c r="A448" s="233" t="s">
        <v>1307</v>
      </c>
      <c r="B448" s="234">
        <v>54</v>
      </c>
      <c r="C448" s="234" t="s">
        <v>1244</v>
      </c>
      <c r="D448" s="234" t="s">
        <v>746</v>
      </c>
      <c r="E448" s="234" t="s">
        <v>745</v>
      </c>
      <c r="F448" s="234"/>
      <c r="G448" s="234"/>
      <c r="H448" s="234"/>
      <c r="I448" s="234" t="s">
        <v>500</v>
      </c>
      <c r="J448" s="234" t="s">
        <v>580</v>
      </c>
      <c r="K448" s="234">
        <v>1979</v>
      </c>
      <c r="L448" s="235" t="s">
        <v>226</v>
      </c>
      <c r="M448" s="236" t="s">
        <v>19</v>
      </c>
      <c r="N448" s="237" t="s">
        <v>202</v>
      </c>
      <c r="O448" s="236">
        <v>49</v>
      </c>
      <c r="P448" s="239"/>
      <c r="Q448" s="239"/>
      <c r="R448" s="166"/>
      <c r="S448" s="166"/>
      <c r="T448" s="166"/>
      <c r="U448" s="166"/>
      <c r="V448" s="166"/>
      <c r="W448" s="166"/>
      <c r="X448" s="166"/>
      <c r="Y448" s="166"/>
      <c r="Z448" s="166"/>
      <c r="AA448" s="166"/>
      <c r="AB448" s="166"/>
      <c r="AC448" s="166"/>
      <c r="AD448" s="236">
        <v>1</v>
      </c>
      <c r="AE448" s="236">
        <v>31</v>
      </c>
    </row>
    <row r="449" spans="1:31" x14ac:dyDescent="0.25">
      <c r="A449" s="233" t="s">
        <v>1307</v>
      </c>
      <c r="B449" s="234">
        <v>56</v>
      </c>
      <c r="C449" s="234" t="s">
        <v>1247</v>
      </c>
      <c r="D449" s="234" t="s">
        <v>706</v>
      </c>
      <c r="E449" s="234" t="s">
        <v>1248</v>
      </c>
      <c r="F449" s="234"/>
      <c r="G449" s="234"/>
      <c r="H449" s="234"/>
      <c r="I449" s="234" t="s">
        <v>286</v>
      </c>
      <c r="J449" s="234" t="s">
        <v>1249</v>
      </c>
      <c r="K449" s="234">
        <v>1977</v>
      </c>
      <c r="L449" s="235" t="s">
        <v>226</v>
      </c>
      <c r="M449" s="236" t="s">
        <v>19</v>
      </c>
      <c r="N449" s="237" t="s">
        <v>202</v>
      </c>
      <c r="O449" s="236">
        <v>63</v>
      </c>
      <c r="P449" s="239"/>
      <c r="Q449" s="239"/>
      <c r="R449" s="166"/>
      <c r="S449" s="166"/>
      <c r="T449" s="166"/>
      <c r="U449" s="166"/>
      <c r="V449" s="166"/>
      <c r="W449" s="166"/>
      <c r="X449" s="166"/>
      <c r="Y449" s="166"/>
      <c r="Z449" s="166"/>
      <c r="AA449" s="166"/>
      <c r="AB449" s="166"/>
      <c r="AC449" s="166"/>
      <c r="AD449" s="236">
        <v>2</v>
      </c>
      <c r="AE449" s="236">
        <v>27</v>
      </c>
    </row>
    <row r="450" spans="1:31" x14ac:dyDescent="0.25">
      <c r="A450" s="233" t="s">
        <v>1307</v>
      </c>
      <c r="B450" s="234">
        <v>16</v>
      </c>
      <c r="C450" s="234" t="s">
        <v>1152</v>
      </c>
      <c r="D450" s="234" t="s">
        <v>1153</v>
      </c>
      <c r="E450" s="234" t="s">
        <v>1120</v>
      </c>
      <c r="F450" s="234">
        <v>35</v>
      </c>
      <c r="G450" s="234"/>
      <c r="H450" s="234"/>
      <c r="I450" s="234" t="s">
        <v>328</v>
      </c>
      <c r="J450" s="234">
        <v>127</v>
      </c>
      <c r="K450" s="234">
        <v>1976</v>
      </c>
      <c r="L450" s="235" t="s">
        <v>239</v>
      </c>
      <c r="M450" s="236" t="s">
        <v>19</v>
      </c>
      <c r="N450" s="237" t="s">
        <v>202</v>
      </c>
      <c r="O450" s="236">
        <v>84</v>
      </c>
      <c r="P450" s="239"/>
      <c r="Q450" s="239"/>
      <c r="R450" s="166"/>
      <c r="S450" s="166"/>
      <c r="T450" s="166"/>
      <c r="U450" s="166"/>
      <c r="V450" s="166"/>
      <c r="W450" s="166"/>
      <c r="X450" s="166"/>
      <c r="Y450" s="166"/>
      <c r="Z450" s="166"/>
      <c r="AA450" s="166"/>
      <c r="AB450" s="166"/>
      <c r="AC450" s="166"/>
      <c r="AD450" s="236">
        <v>3</v>
      </c>
      <c r="AE450" s="236">
        <v>24</v>
      </c>
    </row>
    <row r="451" spans="1:31" x14ac:dyDescent="0.25">
      <c r="A451" s="233" t="s">
        <v>1307</v>
      </c>
      <c r="B451" s="234">
        <v>57</v>
      </c>
      <c r="C451" s="234" t="s">
        <v>26</v>
      </c>
      <c r="D451" s="234" t="s">
        <v>721</v>
      </c>
      <c r="E451" s="234" t="s">
        <v>650</v>
      </c>
      <c r="F451" s="234"/>
      <c r="G451" s="234"/>
      <c r="H451" s="234"/>
      <c r="I451" s="234" t="s">
        <v>500</v>
      </c>
      <c r="J451" s="234" t="s">
        <v>18</v>
      </c>
      <c r="K451" s="234">
        <v>1973</v>
      </c>
      <c r="L451" s="235" t="s">
        <v>226</v>
      </c>
      <c r="M451" s="236" t="s">
        <v>19</v>
      </c>
      <c r="N451" s="237" t="s">
        <v>202</v>
      </c>
      <c r="O451" s="236">
        <v>100</v>
      </c>
      <c r="P451" s="239"/>
      <c r="Q451" s="239"/>
      <c r="R451" s="166"/>
      <c r="S451" s="166"/>
      <c r="T451" s="166"/>
      <c r="U451" s="166"/>
      <c r="V451" s="166"/>
      <c r="W451" s="166"/>
      <c r="X451" s="166"/>
      <c r="Y451" s="166"/>
      <c r="Z451" s="166"/>
      <c r="AA451" s="166"/>
      <c r="AB451" s="166"/>
      <c r="AC451" s="166"/>
      <c r="AD451" s="236">
        <v>4</v>
      </c>
      <c r="AE451" s="236">
        <v>21</v>
      </c>
    </row>
    <row r="452" spans="1:31" x14ac:dyDescent="0.25">
      <c r="A452" s="233" t="s">
        <v>1307</v>
      </c>
      <c r="B452" s="234">
        <v>67</v>
      </c>
      <c r="C452" s="234" t="s">
        <v>1270</v>
      </c>
      <c r="D452" s="234" t="s">
        <v>1271</v>
      </c>
      <c r="E452" s="234" t="s">
        <v>773</v>
      </c>
      <c r="F452" s="234"/>
      <c r="G452" s="234"/>
      <c r="H452" s="234"/>
      <c r="I452" s="234" t="s">
        <v>474</v>
      </c>
      <c r="J452" s="234" t="s">
        <v>1272</v>
      </c>
      <c r="K452" s="234">
        <v>1974</v>
      </c>
      <c r="L452" s="235" t="s">
        <v>246</v>
      </c>
      <c r="M452" s="236" t="s">
        <v>19</v>
      </c>
      <c r="N452" s="237" t="s">
        <v>202</v>
      </c>
      <c r="O452" s="236">
        <v>149</v>
      </c>
      <c r="P452" s="239"/>
      <c r="Q452" s="239"/>
      <c r="R452" s="166"/>
      <c r="S452" s="166"/>
      <c r="T452" s="166"/>
      <c r="U452" s="166"/>
      <c r="V452" s="166"/>
      <c r="W452" s="166"/>
      <c r="X452" s="166"/>
      <c r="Y452" s="166"/>
      <c r="Z452" s="166"/>
      <c r="AA452" s="166"/>
      <c r="AB452" s="166"/>
      <c r="AC452" s="166"/>
      <c r="AD452" s="236">
        <v>5</v>
      </c>
      <c r="AE452" s="236">
        <v>19</v>
      </c>
    </row>
    <row r="453" spans="1:31" x14ac:dyDescent="0.25">
      <c r="A453" s="233" t="s">
        <v>1307</v>
      </c>
      <c r="B453" s="234">
        <v>26</v>
      </c>
      <c r="C453" s="234" t="s">
        <v>1183</v>
      </c>
      <c r="D453" s="234" t="s">
        <v>1184</v>
      </c>
      <c r="E453" s="234" t="s">
        <v>891</v>
      </c>
      <c r="F453" s="234"/>
      <c r="G453" s="234"/>
      <c r="H453" s="234"/>
      <c r="I453" s="234" t="s">
        <v>1185</v>
      </c>
      <c r="J453" s="234" t="s">
        <v>1186</v>
      </c>
      <c r="K453" s="234">
        <v>1979</v>
      </c>
      <c r="L453" s="235" t="s">
        <v>1182</v>
      </c>
      <c r="M453" s="236" t="s">
        <v>19</v>
      </c>
      <c r="N453" s="237" t="s">
        <v>202</v>
      </c>
      <c r="O453" s="236">
        <v>174</v>
      </c>
      <c r="P453" s="239"/>
      <c r="Q453" s="239"/>
      <c r="R453" s="166"/>
      <c r="S453" s="166"/>
      <c r="T453" s="166"/>
      <c r="U453" s="166"/>
      <c r="V453" s="166"/>
      <c r="W453" s="166"/>
      <c r="X453" s="166"/>
      <c r="Y453" s="166"/>
      <c r="Z453" s="166"/>
      <c r="AA453" s="166"/>
      <c r="AB453" s="166"/>
      <c r="AC453" s="166"/>
      <c r="AD453" s="236">
        <v>6</v>
      </c>
      <c r="AE453" s="236">
        <v>17</v>
      </c>
    </row>
    <row r="454" spans="1:31" x14ac:dyDescent="0.25">
      <c r="A454" s="233" t="s">
        <v>1307</v>
      </c>
      <c r="B454" s="234">
        <v>18</v>
      </c>
      <c r="C454" s="234" t="s">
        <v>1155</v>
      </c>
      <c r="D454" s="234" t="s">
        <v>727</v>
      </c>
      <c r="E454" s="234" t="s">
        <v>726</v>
      </c>
      <c r="F454" s="234"/>
      <c r="G454" s="234"/>
      <c r="H454" s="234"/>
      <c r="I454" s="234" t="s">
        <v>33</v>
      </c>
      <c r="J454" s="234" t="s">
        <v>977</v>
      </c>
      <c r="K454" s="234">
        <v>1972</v>
      </c>
      <c r="L454" s="235" t="s">
        <v>547</v>
      </c>
      <c r="M454" s="236" t="s">
        <v>19</v>
      </c>
      <c r="N454" s="237" t="s">
        <v>202</v>
      </c>
      <c r="O454" s="236">
        <v>249</v>
      </c>
      <c r="P454" s="239"/>
      <c r="Q454" s="239"/>
      <c r="R454" s="166"/>
      <c r="S454" s="166"/>
      <c r="T454" s="166"/>
      <c r="U454" s="166"/>
      <c r="V454" s="166"/>
      <c r="W454" s="166"/>
      <c r="X454" s="166"/>
      <c r="Y454" s="166"/>
      <c r="Z454" s="166"/>
      <c r="AA454" s="166"/>
      <c r="AB454" s="166"/>
      <c r="AC454" s="166"/>
      <c r="AD454" s="236">
        <v>7</v>
      </c>
      <c r="AE454" s="236">
        <v>15</v>
      </c>
    </row>
    <row r="455" spans="1:31" x14ac:dyDescent="0.25">
      <c r="A455" s="233" t="s">
        <v>1307</v>
      </c>
      <c r="B455" s="234">
        <v>11</v>
      </c>
      <c r="C455" s="234" t="s">
        <v>36</v>
      </c>
      <c r="D455" s="234" t="s">
        <v>724</v>
      </c>
      <c r="E455" s="234" t="s">
        <v>723</v>
      </c>
      <c r="F455" s="234"/>
      <c r="G455" s="234" t="s">
        <v>199</v>
      </c>
      <c r="H455" s="234"/>
      <c r="I455" s="234" t="s">
        <v>286</v>
      </c>
      <c r="J455" s="234" t="s">
        <v>1144</v>
      </c>
      <c r="K455" s="234">
        <v>1974</v>
      </c>
      <c r="L455" s="235" t="s">
        <v>239</v>
      </c>
      <c r="M455" s="236" t="s">
        <v>19</v>
      </c>
      <c r="N455" s="237" t="s">
        <v>202</v>
      </c>
      <c r="O455" s="236">
        <v>323</v>
      </c>
      <c r="P455" s="239"/>
      <c r="Q455" s="239"/>
      <c r="R455" s="166"/>
      <c r="S455" s="166"/>
      <c r="T455" s="166"/>
      <c r="U455" s="166"/>
      <c r="V455" s="166"/>
      <c r="W455" s="166"/>
      <c r="X455" s="166"/>
      <c r="Y455" s="166"/>
      <c r="Z455" s="166"/>
      <c r="AA455" s="166"/>
      <c r="AB455" s="166"/>
      <c r="AC455" s="166"/>
      <c r="AD455" s="236">
        <v>8</v>
      </c>
      <c r="AE455" s="236">
        <v>14</v>
      </c>
    </row>
    <row r="456" spans="1:31" x14ac:dyDescent="0.25">
      <c r="A456" s="233" t="s">
        <v>1307</v>
      </c>
      <c r="B456" s="234">
        <v>14</v>
      </c>
      <c r="C456" s="234" t="s">
        <v>254</v>
      </c>
      <c r="D456" s="234" t="s">
        <v>1150</v>
      </c>
      <c r="E456" s="234" t="s">
        <v>891</v>
      </c>
      <c r="F456" s="234"/>
      <c r="G456" s="234"/>
      <c r="H456" s="234"/>
      <c r="I456" s="234" t="s">
        <v>660</v>
      </c>
      <c r="J456" s="234" t="s">
        <v>1151</v>
      </c>
      <c r="K456" s="234">
        <v>1979</v>
      </c>
      <c r="L456" s="235" t="s">
        <v>246</v>
      </c>
      <c r="M456" s="236" t="s">
        <v>19</v>
      </c>
      <c r="N456" s="237" t="s">
        <v>202</v>
      </c>
      <c r="O456" s="236">
        <v>462</v>
      </c>
      <c r="P456" s="239"/>
      <c r="Q456" s="239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236">
        <v>9</v>
      </c>
      <c r="AE456" s="236">
        <v>13</v>
      </c>
    </row>
    <row r="457" spans="1:31" x14ac:dyDescent="0.25">
      <c r="A457" s="233" t="s">
        <v>1307</v>
      </c>
      <c r="B457" s="234">
        <v>72</v>
      </c>
      <c r="C457" s="234" t="s">
        <v>445</v>
      </c>
      <c r="D457" s="234" t="s">
        <v>734</v>
      </c>
      <c r="E457" s="234" t="s">
        <v>634</v>
      </c>
      <c r="F457" s="234"/>
      <c r="G457" s="234"/>
      <c r="H457" s="234"/>
      <c r="I457" s="234" t="s">
        <v>33</v>
      </c>
      <c r="J457" s="234">
        <v>1303</v>
      </c>
      <c r="K457" s="234">
        <v>1975</v>
      </c>
      <c r="L457" s="235" t="s">
        <v>246</v>
      </c>
      <c r="M457" s="236" t="s">
        <v>19</v>
      </c>
      <c r="N457" s="237" t="s">
        <v>202</v>
      </c>
      <c r="O457" s="236">
        <v>562</v>
      </c>
      <c r="P457" s="239"/>
      <c r="Q457" s="239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236">
        <v>10</v>
      </c>
      <c r="AE457" s="236">
        <v>12</v>
      </c>
    </row>
    <row r="458" spans="1:31" x14ac:dyDescent="0.25">
      <c r="A458" s="233" t="s">
        <v>1307</v>
      </c>
      <c r="B458" s="234">
        <v>48</v>
      </c>
      <c r="C458" s="234" t="s">
        <v>45</v>
      </c>
      <c r="D458" s="234" t="s">
        <v>1225</v>
      </c>
      <c r="E458" s="234" t="s">
        <v>1226</v>
      </c>
      <c r="F458" s="234"/>
      <c r="G458" s="234"/>
      <c r="H458" s="234"/>
      <c r="I458" s="234" t="s">
        <v>500</v>
      </c>
      <c r="J458" s="234" t="s">
        <v>1227</v>
      </c>
      <c r="K458" s="234">
        <v>1976</v>
      </c>
      <c r="L458" s="235" t="s">
        <v>239</v>
      </c>
      <c r="M458" s="236" t="s">
        <v>19</v>
      </c>
      <c r="N458" s="237" t="s">
        <v>202</v>
      </c>
      <c r="O458" s="236">
        <v>5000</v>
      </c>
      <c r="P458" s="239"/>
      <c r="Q458" s="239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236">
        <v>11</v>
      </c>
      <c r="AE458" s="236">
        <v>11</v>
      </c>
    </row>
    <row r="459" spans="1:31" x14ac:dyDescent="0.25">
      <c r="A459" s="233" t="s">
        <v>1307</v>
      </c>
      <c r="B459" s="234">
        <v>13</v>
      </c>
      <c r="C459" s="234" t="s">
        <v>123</v>
      </c>
      <c r="D459" s="234" t="s">
        <v>1063</v>
      </c>
      <c r="E459" s="234" t="s">
        <v>684</v>
      </c>
      <c r="F459" s="234"/>
      <c r="G459" s="234"/>
      <c r="H459" s="234"/>
      <c r="I459" s="234" t="s">
        <v>660</v>
      </c>
      <c r="J459" s="234" t="s">
        <v>1149</v>
      </c>
      <c r="K459" s="234">
        <v>1981</v>
      </c>
      <c r="L459" s="235" t="s">
        <v>246</v>
      </c>
      <c r="M459" s="236" t="s">
        <v>35</v>
      </c>
      <c r="N459" s="237" t="s">
        <v>198</v>
      </c>
      <c r="O459" s="236">
        <v>16</v>
      </c>
      <c r="P459" s="239"/>
      <c r="Q459" s="239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236">
        <v>1</v>
      </c>
      <c r="AE459" s="236">
        <v>31</v>
      </c>
    </row>
    <row r="460" spans="1:31" x14ac:dyDescent="0.25">
      <c r="A460" s="233" t="s">
        <v>1307</v>
      </c>
      <c r="B460" s="234">
        <v>46</v>
      </c>
      <c r="C460" s="234" t="s">
        <v>411</v>
      </c>
      <c r="D460" s="234" t="s">
        <v>772</v>
      </c>
      <c r="E460" s="234" t="s">
        <v>753</v>
      </c>
      <c r="F460" s="234">
        <v>35</v>
      </c>
      <c r="G460" s="234"/>
      <c r="H460" s="234"/>
      <c r="I460" s="234" t="s">
        <v>33</v>
      </c>
      <c r="J460" s="234" t="s">
        <v>1221</v>
      </c>
      <c r="K460" s="234">
        <v>1991</v>
      </c>
      <c r="L460" s="235" t="s">
        <v>226</v>
      </c>
      <c r="M460" s="236" t="s">
        <v>35</v>
      </c>
      <c r="N460" s="237" t="s">
        <v>198</v>
      </c>
      <c r="O460" s="236">
        <v>86</v>
      </c>
      <c r="P460" s="239"/>
      <c r="Q460" s="239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236">
        <v>2</v>
      </c>
      <c r="AE460" s="236">
        <v>27</v>
      </c>
    </row>
    <row r="461" spans="1:31" x14ac:dyDescent="0.25">
      <c r="A461" s="233" t="s">
        <v>1307</v>
      </c>
      <c r="B461" s="234">
        <v>78</v>
      </c>
      <c r="C461" s="234" t="s">
        <v>1302</v>
      </c>
      <c r="D461" s="234" t="s">
        <v>1303</v>
      </c>
      <c r="E461" s="234" t="s">
        <v>1304</v>
      </c>
      <c r="F461" s="234"/>
      <c r="G461" s="234"/>
      <c r="H461" s="234"/>
      <c r="I461" s="234" t="s">
        <v>1305</v>
      </c>
      <c r="J461" s="234" t="s">
        <v>1306</v>
      </c>
      <c r="K461" s="234">
        <v>1995</v>
      </c>
      <c r="L461" s="235" t="s">
        <v>246</v>
      </c>
      <c r="M461" s="236" t="s">
        <v>35</v>
      </c>
      <c r="N461" s="237" t="s">
        <v>198</v>
      </c>
      <c r="O461" s="236">
        <v>122</v>
      </c>
      <c r="P461" s="239"/>
      <c r="Q461" s="239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236">
        <v>3</v>
      </c>
      <c r="AE461" s="236">
        <v>24</v>
      </c>
    </row>
    <row r="462" spans="1:31" x14ac:dyDescent="0.25">
      <c r="A462" s="233" t="s">
        <v>1307</v>
      </c>
      <c r="B462" s="234">
        <v>49</v>
      </c>
      <c r="C462" s="234" t="s">
        <v>1228</v>
      </c>
      <c r="D462" s="234" t="s">
        <v>1223</v>
      </c>
      <c r="E462" s="234" t="s">
        <v>1229</v>
      </c>
      <c r="F462" s="234">
        <v>35</v>
      </c>
      <c r="G462" s="234"/>
      <c r="H462" s="234"/>
      <c r="I462" s="234" t="s">
        <v>68</v>
      </c>
      <c r="J462" s="234">
        <v>900</v>
      </c>
      <c r="K462" s="234">
        <v>1996</v>
      </c>
      <c r="L462" s="235" t="s">
        <v>226</v>
      </c>
      <c r="M462" s="236" t="s">
        <v>35</v>
      </c>
      <c r="N462" s="237" t="s">
        <v>198</v>
      </c>
      <c r="O462" s="236">
        <v>140</v>
      </c>
      <c r="P462" s="239"/>
      <c r="Q462" s="239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236">
        <v>4</v>
      </c>
      <c r="AE462" s="236">
        <v>21</v>
      </c>
    </row>
    <row r="463" spans="1:31" x14ac:dyDescent="0.25">
      <c r="A463" s="233" t="s">
        <v>1307</v>
      </c>
      <c r="B463" s="234">
        <v>29</v>
      </c>
      <c r="C463" s="234" t="s">
        <v>1197</v>
      </c>
      <c r="D463" s="234" t="s">
        <v>1198</v>
      </c>
      <c r="E463" s="234" t="s">
        <v>1199</v>
      </c>
      <c r="F463" s="234">
        <v>35</v>
      </c>
      <c r="G463" s="234"/>
      <c r="H463" s="234"/>
      <c r="I463" s="234" t="s">
        <v>1200</v>
      </c>
      <c r="J463" s="234" t="s">
        <v>1201</v>
      </c>
      <c r="K463" s="234">
        <v>1991</v>
      </c>
      <c r="L463" s="235" t="s">
        <v>246</v>
      </c>
      <c r="M463" s="236" t="s">
        <v>35</v>
      </c>
      <c r="N463" s="237" t="s">
        <v>198</v>
      </c>
      <c r="O463" s="236">
        <v>160</v>
      </c>
      <c r="P463" s="239"/>
      <c r="Q463" s="239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236">
        <v>5</v>
      </c>
      <c r="AE463" s="236">
        <v>19</v>
      </c>
    </row>
    <row r="464" spans="1:31" x14ac:dyDescent="0.25">
      <c r="A464" s="233" t="s">
        <v>1307</v>
      </c>
      <c r="B464" s="234">
        <v>47</v>
      </c>
      <c r="C464" s="234" t="s">
        <v>1222</v>
      </c>
      <c r="D464" s="234" t="s">
        <v>1223</v>
      </c>
      <c r="E464" s="234" t="s">
        <v>1180</v>
      </c>
      <c r="F464" s="234"/>
      <c r="G464" s="234"/>
      <c r="H464" s="234"/>
      <c r="I464" s="234" t="s">
        <v>636</v>
      </c>
      <c r="J464" s="234" t="s">
        <v>1224</v>
      </c>
      <c r="K464" s="234">
        <v>1989</v>
      </c>
      <c r="L464" s="235" t="s">
        <v>226</v>
      </c>
      <c r="M464" s="236" t="s">
        <v>35</v>
      </c>
      <c r="N464" s="237" t="s">
        <v>198</v>
      </c>
      <c r="O464" s="236">
        <v>161</v>
      </c>
      <c r="P464" s="239"/>
      <c r="Q464" s="239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236">
        <v>6</v>
      </c>
      <c r="AE464" s="236">
        <v>17</v>
      </c>
    </row>
    <row r="465" spans="1:31" x14ac:dyDescent="0.25">
      <c r="A465" s="233" t="s">
        <v>1307</v>
      </c>
      <c r="B465" s="234">
        <v>30</v>
      </c>
      <c r="C465" s="234" t="s">
        <v>138</v>
      </c>
      <c r="D465" s="234" t="s">
        <v>779</v>
      </c>
      <c r="E465" s="234" t="s">
        <v>650</v>
      </c>
      <c r="F465" s="234">
        <v>35</v>
      </c>
      <c r="G465" s="234"/>
      <c r="H465" s="234"/>
      <c r="I465" s="234" t="s">
        <v>33</v>
      </c>
      <c r="J465" s="234" t="s">
        <v>1018</v>
      </c>
      <c r="K465" s="234">
        <v>1984</v>
      </c>
      <c r="L465" s="235" t="s">
        <v>208</v>
      </c>
      <c r="M465" s="236" t="s">
        <v>35</v>
      </c>
      <c r="N465" s="237" t="s">
        <v>198</v>
      </c>
      <c r="O465" s="236">
        <v>162</v>
      </c>
      <c r="P465" s="239"/>
      <c r="Q465" s="239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236">
        <v>7</v>
      </c>
      <c r="AE465" s="236">
        <v>15</v>
      </c>
    </row>
    <row r="466" spans="1:31" x14ac:dyDescent="0.25">
      <c r="A466" s="233" t="s">
        <v>1307</v>
      </c>
      <c r="B466" s="234">
        <v>58</v>
      </c>
      <c r="C466" s="234" t="s">
        <v>1250</v>
      </c>
      <c r="D466" s="234" t="s">
        <v>1251</v>
      </c>
      <c r="E466" s="234" t="s">
        <v>1066</v>
      </c>
      <c r="F466" s="234"/>
      <c r="G466" s="234"/>
      <c r="H466" s="234"/>
      <c r="I466" s="234" t="s">
        <v>660</v>
      </c>
      <c r="J466" s="234" t="s">
        <v>996</v>
      </c>
      <c r="K466" s="234">
        <v>1986</v>
      </c>
      <c r="L466" s="235" t="s">
        <v>239</v>
      </c>
      <c r="M466" s="236" t="s">
        <v>35</v>
      </c>
      <c r="N466" s="237" t="s">
        <v>198</v>
      </c>
      <c r="O466" s="236">
        <v>168</v>
      </c>
      <c r="P466" s="239"/>
      <c r="Q466" s="239"/>
      <c r="R466" s="166"/>
      <c r="S466" s="166"/>
      <c r="T466" s="166"/>
      <c r="U466" s="166"/>
      <c r="V466" s="166"/>
      <c r="W466" s="166"/>
      <c r="X466" s="166"/>
      <c r="Y466" s="166"/>
      <c r="Z466" s="166"/>
      <c r="AA466" s="166"/>
      <c r="AB466" s="166"/>
      <c r="AC466" s="166"/>
      <c r="AD466" s="236">
        <v>8</v>
      </c>
      <c r="AE466" s="236">
        <v>14</v>
      </c>
    </row>
    <row r="467" spans="1:31" x14ac:dyDescent="0.25">
      <c r="A467" s="233" t="s">
        <v>1307</v>
      </c>
      <c r="B467" s="234">
        <v>36</v>
      </c>
      <c r="C467" s="234" t="s">
        <v>61</v>
      </c>
      <c r="D467" s="234" t="s">
        <v>1208</v>
      </c>
      <c r="E467" s="234" t="s">
        <v>753</v>
      </c>
      <c r="F467" s="234">
        <v>35</v>
      </c>
      <c r="G467" s="234"/>
      <c r="H467" s="234"/>
      <c r="I467" s="234" t="s">
        <v>660</v>
      </c>
      <c r="J467" s="234">
        <v>190</v>
      </c>
      <c r="K467" s="234">
        <v>1990</v>
      </c>
      <c r="L467" s="235" t="s">
        <v>208</v>
      </c>
      <c r="M467" s="236" t="s">
        <v>35</v>
      </c>
      <c r="N467" s="237" t="s">
        <v>198</v>
      </c>
      <c r="O467" s="236">
        <v>171</v>
      </c>
      <c r="P467" s="239"/>
      <c r="Q467" s="239"/>
      <c r="R467" s="166"/>
      <c r="S467" s="166"/>
      <c r="T467" s="166"/>
      <c r="U467" s="166"/>
      <c r="V467" s="166"/>
      <c r="W467" s="166"/>
      <c r="X467" s="166"/>
      <c r="Y467" s="166"/>
      <c r="Z467" s="166"/>
      <c r="AA467" s="166"/>
      <c r="AB467" s="166"/>
      <c r="AC467" s="166"/>
      <c r="AD467" s="236">
        <v>9</v>
      </c>
      <c r="AE467" s="236">
        <v>13</v>
      </c>
    </row>
    <row r="468" spans="1:31" x14ac:dyDescent="0.25">
      <c r="A468" s="233" t="s">
        <v>1307</v>
      </c>
      <c r="B468" s="234">
        <v>45</v>
      </c>
      <c r="C468" s="234" t="s">
        <v>436</v>
      </c>
      <c r="D468" s="234" t="s">
        <v>808</v>
      </c>
      <c r="E468" s="234" t="s">
        <v>807</v>
      </c>
      <c r="F468" s="234"/>
      <c r="G468" s="234"/>
      <c r="H468" s="234"/>
      <c r="I468" s="234" t="s">
        <v>809</v>
      </c>
      <c r="J468" s="234" t="s">
        <v>1000</v>
      </c>
      <c r="K468" s="234">
        <v>1981</v>
      </c>
      <c r="L468" s="235" t="s">
        <v>246</v>
      </c>
      <c r="M468" s="236" t="s">
        <v>35</v>
      </c>
      <c r="N468" s="237" t="s">
        <v>198</v>
      </c>
      <c r="O468" s="236">
        <v>175</v>
      </c>
      <c r="P468" s="239"/>
      <c r="Q468" s="239"/>
      <c r="R468" s="166"/>
      <c r="S468" s="166"/>
      <c r="T468" s="166"/>
      <c r="U468" s="166"/>
      <c r="V468" s="166"/>
      <c r="W468" s="166"/>
      <c r="X468" s="166"/>
      <c r="Y468" s="166"/>
      <c r="Z468" s="166"/>
      <c r="AA468" s="166"/>
      <c r="AB468" s="166"/>
      <c r="AC468" s="166"/>
      <c r="AD468" s="236">
        <v>10</v>
      </c>
      <c r="AE468" s="236">
        <v>12</v>
      </c>
    </row>
    <row r="469" spans="1:31" x14ac:dyDescent="0.25">
      <c r="A469" s="233" t="s">
        <v>1307</v>
      </c>
      <c r="B469" s="234">
        <v>77</v>
      </c>
      <c r="C469" s="234" t="s">
        <v>1298</v>
      </c>
      <c r="D469" s="234" t="s">
        <v>1299</v>
      </c>
      <c r="E469" s="234" t="s">
        <v>663</v>
      </c>
      <c r="F469" s="234"/>
      <c r="G469" s="234"/>
      <c r="H469" s="234"/>
      <c r="I469" s="234" t="s">
        <v>1300</v>
      </c>
      <c r="J469" s="234" t="s">
        <v>1301</v>
      </c>
      <c r="K469" s="234">
        <v>1988</v>
      </c>
      <c r="L469" s="235" t="s">
        <v>1234</v>
      </c>
      <c r="M469" s="236" t="s">
        <v>35</v>
      </c>
      <c r="N469" s="237" t="s">
        <v>198</v>
      </c>
      <c r="O469" s="236">
        <v>175</v>
      </c>
      <c r="P469" s="239"/>
      <c r="Q469" s="239"/>
      <c r="R469" s="166"/>
      <c r="S469" s="166"/>
      <c r="T469" s="166"/>
      <c r="U469" s="166"/>
      <c r="V469" s="166"/>
      <c r="W469" s="166"/>
      <c r="X469" s="166"/>
      <c r="Y469" s="166"/>
      <c r="Z469" s="166"/>
      <c r="AA469" s="166"/>
      <c r="AB469" s="166"/>
      <c r="AC469" s="166"/>
      <c r="AD469" s="236">
        <v>11</v>
      </c>
      <c r="AE469" s="236">
        <v>11</v>
      </c>
    </row>
    <row r="470" spans="1:31" x14ac:dyDescent="0.25">
      <c r="A470" s="233" t="s">
        <v>1307</v>
      </c>
      <c r="B470" s="234">
        <v>74</v>
      </c>
      <c r="C470" s="234" t="s">
        <v>1288</v>
      </c>
      <c r="D470" s="234" t="s">
        <v>1289</v>
      </c>
      <c r="E470" s="234" t="s">
        <v>1290</v>
      </c>
      <c r="F470" s="234"/>
      <c r="G470" s="234" t="s">
        <v>199</v>
      </c>
      <c r="H470" s="234"/>
      <c r="I470" s="234" t="s">
        <v>33</v>
      </c>
      <c r="J470" s="234" t="s">
        <v>1291</v>
      </c>
      <c r="K470" s="234">
        <v>1995</v>
      </c>
      <c r="L470" s="235" t="s">
        <v>246</v>
      </c>
      <c r="M470" s="236" t="s">
        <v>35</v>
      </c>
      <c r="N470" s="237" t="s">
        <v>198</v>
      </c>
      <c r="O470" s="236">
        <v>176</v>
      </c>
      <c r="P470" s="239"/>
      <c r="Q470" s="239"/>
      <c r="R470" s="166"/>
      <c r="S470" s="166"/>
      <c r="T470" s="166"/>
      <c r="U470" s="166"/>
      <c r="V470" s="166"/>
      <c r="W470" s="166"/>
      <c r="X470" s="166"/>
      <c r="Y470" s="166"/>
      <c r="Z470" s="166"/>
      <c r="AA470" s="166"/>
      <c r="AB470" s="166"/>
      <c r="AC470" s="166"/>
      <c r="AD470" s="236">
        <v>12</v>
      </c>
      <c r="AE470" s="236">
        <v>10</v>
      </c>
    </row>
    <row r="471" spans="1:31" x14ac:dyDescent="0.25">
      <c r="A471" s="233" t="s">
        <v>1307</v>
      </c>
      <c r="B471" s="234">
        <v>65</v>
      </c>
      <c r="C471" s="234" t="s">
        <v>607</v>
      </c>
      <c r="D471" s="234" t="s">
        <v>1263</v>
      </c>
      <c r="E471" s="234" t="s">
        <v>1265</v>
      </c>
      <c r="F471" s="234">
        <v>35</v>
      </c>
      <c r="G471" s="234" t="s">
        <v>199</v>
      </c>
      <c r="H471" s="234"/>
      <c r="I471" s="234" t="s">
        <v>1200</v>
      </c>
      <c r="J471" s="234" t="s">
        <v>1266</v>
      </c>
      <c r="K471" s="234">
        <v>1986</v>
      </c>
      <c r="L471" s="235" t="s">
        <v>246</v>
      </c>
      <c r="M471" s="236" t="s">
        <v>35</v>
      </c>
      <c r="N471" s="237" t="s">
        <v>198</v>
      </c>
      <c r="O471" s="236">
        <v>177</v>
      </c>
      <c r="P471" s="239"/>
      <c r="Q471" s="239"/>
      <c r="R471" s="166"/>
      <c r="S471" s="166"/>
      <c r="T471" s="166"/>
      <c r="U471" s="166"/>
      <c r="V471" s="166"/>
      <c r="W471" s="166"/>
      <c r="X471" s="166"/>
      <c r="Y471" s="166"/>
      <c r="Z471" s="166"/>
      <c r="AA471" s="166"/>
      <c r="AB471" s="166"/>
      <c r="AC471" s="166"/>
      <c r="AD471" s="236">
        <v>13</v>
      </c>
      <c r="AE471" s="236">
        <v>9</v>
      </c>
    </row>
    <row r="472" spans="1:31" x14ac:dyDescent="0.25">
      <c r="A472" s="233" t="s">
        <v>1307</v>
      </c>
      <c r="B472" s="234">
        <v>27</v>
      </c>
      <c r="C472" s="234" t="s">
        <v>1187</v>
      </c>
      <c r="D472" s="234" t="s">
        <v>1188</v>
      </c>
      <c r="E472" s="234" t="s">
        <v>1189</v>
      </c>
      <c r="F472" s="234"/>
      <c r="G472" s="234"/>
      <c r="H472" s="234"/>
      <c r="I472" s="234" t="s">
        <v>68</v>
      </c>
      <c r="J472" s="234" t="s">
        <v>1190</v>
      </c>
      <c r="K472" s="234">
        <v>1990</v>
      </c>
      <c r="L472" s="235" t="s">
        <v>1191</v>
      </c>
      <c r="M472" s="236" t="s">
        <v>35</v>
      </c>
      <c r="N472" s="237" t="s">
        <v>198</v>
      </c>
      <c r="O472" s="236">
        <v>187</v>
      </c>
      <c r="P472" s="239"/>
      <c r="Q472" s="239"/>
      <c r="R472" s="166"/>
      <c r="S472" s="166"/>
      <c r="T472" s="166"/>
      <c r="U472" s="166"/>
      <c r="V472" s="166"/>
      <c r="W472" s="166"/>
      <c r="X472" s="166"/>
      <c r="Y472" s="166"/>
      <c r="Z472" s="166"/>
      <c r="AA472" s="166"/>
      <c r="AB472" s="166"/>
      <c r="AC472" s="166"/>
      <c r="AD472" s="236">
        <v>14</v>
      </c>
      <c r="AE472" s="236">
        <v>8</v>
      </c>
    </row>
    <row r="473" spans="1:31" x14ac:dyDescent="0.25">
      <c r="A473" s="233" t="s">
        <v>1307</v>
      </c>
      <c r="B473" s="234">
        <v>68</v>
      </c>
      <c r="C473" s="234" t="s">
        <v>1273</v>
      </c>
      <c r="D473" s="234" t="s">
        <v>1274</v>
      </c>
      <c r="E473" s="234" t="s">
        <v>775</v>
      </c>
      <c r="F473" s="234"/>
      <c r="G473" s="234"/>
      <c r="H473" s="234"/>
      <c r="I473" s="234" t="s">
        <v>660</v>
      </c>
      <c r="J473" s="234" t="s">
        <v>1275</v>
      </c>
      <c r="K473" s="234">
        <v>1993</v>
      </c>
      <c r="L473" s="235" t="s">
        <v>1234</v>
      </c>
      <c r="M473" s="236" t="s">
        <v>35</v>
      </c>
      <c r="N473" s="237" t="s">
        <v>198</v>
      </c>
      <c r="O473" s="236">
        <v>218</v>
      </c>
      <c r="P473" s="239"/>
      <c r="Q473" s="239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236">
        <v>15</v>
      </c>
      <c r="AE473" s="236">
        <v>7</v>
      </c>
    </row>
    <row r="474" spans="1:31" x14ac:dyDescent="0.25">
      <c r="A474" s="233" t="s">
        <v>1307</v>
      </c>
      <c r="B474" s="234">
        <v>64</v>
      </c>
      <c r="C474" s="234" t="s">
        <v>1262</v>
      </c>
      <c r="D474" s="234" t="s">
        <v>1263</v>
      </c>
      <c r="E474" s="234" t="s">
        <v>629</v>
      </c>
      <c r="F474" s="234"/>
      <c r="G474" s="234"/>
      <c r="H474" s="234"/>
      <c r="I474" s="234" t="s">
        <v>660</v>
      </c>
      <c r="J474" s="234" t="s">
        <v>1264</v>
      </c>
      <c r="K474" s="234">
        <v>1988</v>
      </c>
      <c r="L474" s="235" t="s">
        <v>246</v>
      </c>
      <c r="M474" s="236" t="s">
        <v>35</v>
      </c>
      <c r="N474" s="237" t="s">
        <v>198</v>
      </c>
      <c r="O474" s="236">
        <v>223</v>
      </c>
      <c r="P474" s="239"/>
      <c r="Q474" s="239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236">
        <v>16</v>
      </c>
      <c r="AE474" s="236">
        <v>6</v>
      </c>
    </row>
    <row r="475" spans="1:31" x14ac:dyDescent="0.25">
      <c r="A475" s="233" t="s">
        <v>1307</v>
      </c>
      <c r="B475" s="234">
        <v>25</v>
      </c>
      <c r="C475" s="234" t="s">
        <v>1178</v>
      </c>
      <c r="D475" s="234" t="s">
        <v>1179</v>
      </c>
      <c r="E475" s="234" t="s">
        <v>1180</v>
      </c>
      <c r="F475" s="234"/>
      <c r="G475" s="234"/>
      <c r="H475" s="234"/>
      <c r="I475" s="234" t="s">
        <v>1174</v>
      </c>
      <c r="J475" s="234" t="s">
        <v>1181</v>
      </c>
      <c r="K475" s="234">
        <v>1992</v>
      </c>
      <c r="L475" s="235" t="s">
        <v>1182</v>
      </c>
      <c r="M475" s="236" t="s">
        <v>35</v>
      </c>
      <c r="N475" s="237" t="s">
        <v>198</v>
      </c>
      <c r="O475" s="236">
        <v>230</v>
      </c>
      <c r="P475" s="239"/>
      <c r="Q475" s="239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236">
        <v>17</v>
      </c>
      <c r="AE475" s="236">
        <v>5</v>
      </c>
    </row>
    <row r="476" spans="1:31" x14ac:dyDescent="0.25">
      <c r="A476" s="233" t="s">
        <v>1307</v>
      </c>
      <c r="B476" s="234">
        <v>9</v>
      </c>
      <c r="C476" s="234" t="s">
        <v>1137</v>
      </c>
      <c r="D476" s="234" t="s">
        <v>1138</v>
      </c>
      <c r="E476" s="234" t="s">
        <v>1139</v>
      </c>
      <c r="F476" s="234"/>
      <c r="G476" s="234"/>
      <c r="H476" s="234"/>
      <c r="I476" s="234" t="s">
        <v>328</v>
      </c>
      <c r="J476" s="234" t="s">
        <v>1140</v>
      </c>
      <c r="K476" s="234">
        <v>1991</v>
      </c>
      <c r="L476" s="235" t="s">
        <v>246</v>
      </c>
      <c r="M476" s="236" t="s">
        <v>35</v>
      </c>
      <c r="N476" s="237" t="s">
        <v>198</v>
      </c>
      <c r="O476" s="236">
        <v>324</v>
      </c>
      <c r="P476" s="239"/>
      <c r="Q476" s="239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236">
        <v>18</v>
      </c>
      <c r="AE476" s="236">
        <v>4</v>
      </c>
    </row>
    <row r="477" spans="1:31" x14ac:dyDescent="0.25">
      <c r="A477" s="233" t="s">
        <v>1307</v>
      </c>
      <c r="B477" s="234">
        <v>73</v>
      </c>
      <c r="C477" s="234" t="s">
        <v>1285</v>
      </c>
      <c r="D477" s="234" t="s">
        <v>1286</v>
      </c>
      <c r="E477" s="234" t="s">
        <v>1248</v>
      </c>
      <c r="F477" s="234"/>
      <c r="G477" s="234"/>
      <c r="H477" s="234"/>
      <c r="I477" s="234" t="s">
        <v>1162</v>
      </c>
      <c r="J477" s="234" t="s">
        <v>1287</v>
      </c>
      <c r="K477" s="234">
        <v>1990</v>
      </c>
      <c r="L477" s="235" t="s">
        <v>246</v>
      </c>
      <c r="M477" s="236" t="s">
        <v>35</v>
      </c>
      <c r="N477" s="237" t="s">
        <v>198</v>
      </c>
      <c r="O477" s="236">
        <v>397</v>
      </c>
      <c r="P477" s="239"/>
      <c r="Q477" s="239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236">
        <v>19</v>
      </c>
      <c r="AE477" s="236">
        <v>3</v>
      </c>
    </row>
    <row r="478" spans="1:31" x14ac:dyDescent="0.25">
      <c r="A478" s="233" t="s">
        <v>1307</v>
      </c>
      <c r="B478" s="234">
        <v>75</v>
      </c>
      <c r="C478" s="234" t="s">
        <v>1292</v>
      </c>
      <c r="D478" s="234" t="s">
        <v>1293</v>
      </c>
      <c r="E478" s="234" t="s">
        <v>797</v>
      </c>
      <c r="F478" s="234"/>
      <c r="G478" s="234" t="s">
        <v>199</v>
      </c>
      <c r="H478" s="234"/>
      <c r="I478" s="234" t="s">
        <v>799</v>
      </c>
      <c r="J478" s="234" t="s">
        <v>1294</v>
      </c>
      <c r="K478" s="234">
        <v>1994</v>
      </c>
      <c r="L478" s="235" t="s">
        <v>246</v>
      </c>
      <c r="M478" s="236" t="s">
        <v>35</v>
      </c>
      <c r="N478" s="237" t="s">
        <v>198</v>
      </c>
      <c r="O478" s="236">
        <v>419</v>
      </c>
      <c r="P478" s="239"/>
      <c r="Q478" s="239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236">
        <v>20</v>
      </c>
      <c r="AE478" s="236">
        <v>2</v>
      </c>
    </row>
    <row r="479" spans="1:31" x14ac:dyDescent="0.25">
      <c r="A479" s="233" t="s">
        <v>1307</v>
      </c>
      <c r="B479" s="234">
        <v>53</v>
      </c>
      <c r="C479" s="234" t="s">
        <v>1239</v>
      </c>
      <c r="D479" s="234" t="s">
        <v>1240</v>
      </c>
      <c r="E479" s="234" t="s">
        <v>1241</v>
      </c>
      <c r="F479" s="234"/>
      <c r="G479" s="234"/>
      <c r="H479" s="234"/>
      <c r="I479" s="234" t="s">
        <v>1242</v>
      </c>
      <c r="J479" s="234" t="s">
        <v>1243</v>
      </c>
      <c r="K479" s="234">
        <v>1996</v>
      </c>
      <c r="L479" s="235" t="s">
        <v>246</v>
      </c>
      <c r="M479" s="236" t="s">
        <v>35</v>
      </c>
      <c r="N479" s="237" t="s">
        <v>198</v>
      </c>
      <c r="O479" s="236">
        <v>442</v>
      </c>
      <c r="P479" s="239"/>
      <c r="Q479" s="239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236">
        <v>21</v>
      </c>
      <c r="AE479" s="236">
        <v>1</v>
      </c>
    </row>
    <row r="480" spans="1:31" x14ac:dyDescent="0.25">
      <c r="A480" s="233" t="s">
        <v>1307</v>
      </c>
      <c r="B480" s="234">
        <v>7</v>
      </c>
      <c r="C480" s="234" t="s">
        <v>1133</v>
      </c>
      <c r="D480" s="234" t="s">
        <v>767</v>
      </c>
      <c r="E480" s="234" t="s">
        <v>766</v>
      </c>
      <c r="F480" s="234"/>
      <c r="G480" s="234"/>
      <c r="H480" s="234"/>
      <c r="I480" s="234" t="s">
        <v>68</v>
      </c>
      <c r="J480" s="234" t="s">
        <v>1134</v>
      </c>
      <c r="K480" s="234">
        <v>1992</v>
      </c>
      <c r="L480" s="235" t="s">
        <v>203</v>
      </c>
      <c r="M480" s="236" t="s">
        <v>35</v>
      </c>
      <c r="N480" s="237" t="s">
        <v>198</v>
      </c>
      <c r="O480" s="236">
        <v>570</v>
      </c>
      <c r="P480" s="239"/>
      <c r="Q480" s="239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236">
        <v>22</v>
      </c>
      <c r="AE480" s="236">
        <v>1</v>
      </c>
    </row>
    <row r="481" spans="1:31" x14ac:dyDescent="0.25">
      <c r="A481" s="233" t="s">
        <v>1307</v>
      </c>
      <c r="B481" s="234">
        <v>10</v>
      </c>
      <c r="C481" s="234" t="s">
        <v>8</v>
      </c>
      <c r="D481" s="234" t="s">
        <v>1141</v>
      </c>
      <c r="E481" s="234" t="s">
        <v>1142</v>
      </c>
      <c r="F481" s="234"/>
      <c r="G481" s="234"/>
      <c r="H481" s="234"/>
      <c r="I481" s="234" t="s">
        <v>973</v>
      </c>
      <c r="J481" s="234" t="s">
        <v>1143</v>
      </c>
      <c r="K481" s="234">
        <v>1987</v>
      </c>
      <c r="L481" s="235" t="s">
        <v>246</v>
      </c>
      <c r="M481" s="236" t="s">
        <v>35</v>
      </c>
      <c r="N481" s="237" t="s">
        <v>198</v>
      </c>
      <c r="O481" s="236">
        <v>1304</v>
      </c>
      <c r="P481" s="239"/>
      <c r="Q481" s="239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236">
        <v>23</v>
      </c>
      <c r="AE481" s="236">
        <v>1</v>
      </c>
    </row>
    <row r="482" spans="1:31" x14ac:dyDescent="0.25">
      <c r="A482" s="233" t="s">
        <v>1307</v>
      </c>
      <c r="B482" s="234">
        <v>51</v>
      </c>
      <c r="C482" s="234" t="s">
        <v>356</v>
      </c>
      <c r="D482" s="234" t="s">
        <v>1232</v>
      </c>
      <c r="E482" s="234" t="s">
        <v>852</v>
      </c>
      <c r="F482" s="234"/>
      <c r="G482" s="234"/>
      <c r="H482" s="234"/>
      <c r="I482" s="234" t="s">
        <v>660</v>
      </c>
      <c r="J482" s="234" t="s">
        <v>1233</v>
      </c>
      <c r="K482" s="234">
        <v>1996</v>
      </c>
      <c r="L482" s="235" t="s">
        <v>1234</v>
      </c>
      <c r="M482" s="236" t="s">
        <v>35</v>
      </c>
      <c r="N482" s="237" t="s">
        <v>198</v>
      </c>
      <c r="O482" s="236">
        <v>1399</v>
      </c>
      <c r="P482" s="239"/>
      <c r="Q482" s="239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236">
        <v>24</v>
      </c>
      <c r="AE482" s="236">
        <v>1</v>
      </c>
    </row>
    <row r="483" spans="1:31" x14ac:dyDescent="0.25">
      <c r="A483" s="233" t="s">
        <v>1307</v>
      </c>
      <c r="B483" s="234">
        <v>20</v>
      </c>
      <c r="C483" s="234" t="s">
        <v>1160</v>
      </c>
      <c r="D483" s="234" t="s">
        <v>1161</v>
      </c>
      <c r="E483" s="234" t="s">
        <v>887</v>
      </c>
      <c r="F483" s="234"/>
      <c r="G483" s="234"/>
      <c r="H483" s="234"/>
      <c r="I483" s="234" t="s">
        <v>1162</v>
      </c>
      <c r="J483" s="234" t="s">
        <v>1163</v>
      </c>
      <c r="K483" s="234">
        <v>1990</v>
      </c>
      <c r="L483" s="235" t="s">
        <v>246</v>
      </c>
      <c r="M483" s="236" t="s">
        <v>35</v>
      </c>
      <c r="N483" s="237" t="s">
        <v>198</v>
      </c>
      <c r="O483" s="236">
        <v>5000</v>
      </c>
      <c r="P483" s="239"/>
      <c r="Q483" s="239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236">
        <v>25</v>
      </c>
      <c r="AE483" s="236">
        <v>1</v>
      </c>
    </row>
    <row r="484" spans="1:31" x14ac:dyDescent="0.25">
      <c r="A484" s="233" t="s">
        <v>1307</v>
      </c>
      <c r="B484" s="234">
        <v>59</v>
      </c>
      <c r="C484" s="234" t="s">
        <v>1252</v>
      </c>
      <c r="D484" s="234" t="s">
        <v>1031</v>
      </c>
      <c r="E484" s="234" t="s">
        <v>1032</v>
      </c>
      <c r="F484" s="234"/>
      <c r="G484" s="234"/>
      <c r="H484" s="234"/>
      <c r="I484" s="234" t="s">
        <v>660</v>
      </c>
      <c r="J484" s="234" t="s">
        <v>1253</v>
      </c>
      <c r="K484" s="234">
        <v>2002</v>
      </c>
      <c r="L484" s="235" t="s">
        <v>239</v>
      </c>
      <c r="M484" s="236" t="s">
        <v>13</v>
      </c>
      <c r="N484" s="237" t="s">
        <v>227</v>
      </c>
      <c r="O484" s="236">
        <v>71</v>
      </c>
      <c r="P484" s="239"/>
      <c r="Q484" s="239"/>
      <c r="R484" s="166"/>
      <c r="S484" s="166"/>
      <c r="T484" s="166"/>
      <c r="U484" s="166"/>
      <c r="V484" s="166"/>
      <c r="W484" s="166"/>
      <c r="X484" s="166"/>
      <c r="Y484" s="166"/>
      <c r="Z484" s="166"/>
      <c r="AA484" s="166"/>
      <c r="AB484" s="166"/>
      <c r="AC484" s="166"/>
      <c r="AD484" s="236">
        <v>1</v>
      </c>
      <c r="AE484" s="236">
        <v>31</v>
      </c>
    </row>
    <row r="485" spans="1:31" x14ac:dyDescent="0.25">
      <c r="A485" s="233" t="s">
        <v>1307</v>
      </c>
      <c r="B485" s="234">
        <v>61</v>
      </c>
      <c r="C485" s="234" t="s">
        <v>346</v>
      </c>
      <c r="D485" s="234" t="s">
        <v>816</v>
      </c>
      <c r="E485" s="234" t="s">
        <v>815</v>
      </c>
      <c r="F485" s="234"/>
      <c r="G485" s="234"/>
      <c r="H485" s="234"/>
      <c r="I485" s="234" t="s">
        <v>660</v>
      </c>
      <c r="J485" s="234" t="s">
        <v>153</v>
      </c>
      <c r="K485" s="234">
        <v>1999</v>
      </c>
      <c r="L485" s="235" t="s">
        <v>246</v>
      </c>
      <c r="M485" s="236" t="s">
        <v>13</v>
      </c>
      <c r="N485" s="237" t="s">
        <v>227</v>
      </c>
      <c r="O485" s="236">
        <v>79</v>
      </c>
      <c r="P485" s="239"/>
      <c r="Q485" s="239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236">
        <v>2</v>
      </c>
      <c r="AE485" s="236">
        <v>27</v>
      </c>
    </row>
    <row r="486" spans="1:31" x14ac:dyDescent="0.25">
      <c r="A486" s="233" t="s">
        <v>1307</v>
      </c>
      <c r="B486" s="234">
        <v>32</v>
      </c>
      <c r="C486" s="234" t="s">
        <v>107</v>
      </c>
      <c r="D486" s="234" t="s">
        <v>818</v>
      </c>
      <c r="E486" s="234" t="s">
        <v>794</v>
      </c>
      <c r="F486" s="234"/>
      <c r="G486" s="234"/>
      <c r="H486" s="234"/>
      <c r="I486" s="234" t="s">
        <v>1016</v>
      </c>
      <c r="J486" s="234" t="s">
        <v>603</v>
      </c>
      <c r="K486" s="234">
        <v>2003</v>
      </c>
      <c r="L486" s="235" t="s">
        <v>208</v>
      </c>
      <c r="M486" s="236" t="s">
        <v>13</v>
      </c>
      <c r="N486" s="237" t="s">
        <v>227</v>
      </c>
      <c r="O486" s="236">
        <v>106</v>
      </c>
      <c r="P486" s="239"/>
      <c r="Q486" s="239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66"/>
      <c r="AC486" s="166"/>
      <c r="AD486" s="236">
        <v>3</v>
      </c>
      <c r="AE486" s="236">
        <v>24</v>
      </c>
    </row>
    <row r="487" spans="1:31" x14ac:dyDescent="0.25">
      <c r="A487" s="233" t="s">
        <v>1307</v>
      </c>
      <c r="B487" s="234">
        <v>24</v>
      </c>
      <c r="C487" s="234" t="s">
        <v>432</v>
      </c>
      <c r="D487" s="234" t="s">
        <v>1176</v>
      </c>
      <c r="E487" s="234" t="s">
        <v>844</v>
      </c>
      <c r="F487" s="234"/>
      <c r="G487" s="234"/>
      <c r="H487" s="234"/>
      <c r="I487" s="234" t="s">
        <v>131</v>
      </c>
      <c r="J487" s="234" t="s">
        <v>1177</v>
      </c>
      <c r="K487" s="234">
        <v>1997</v>
      </c>
      <c r="L487" s="235" t="s">
        <v>246</v>
      </c>
      <c r="M487" s="236" t="s">
        <v>13</v>
      </c>
      <c r="N487" s="237" t="s">
        <v>227</v>
      </c>
      <c r="O487" s="236">
        <v>151</v>
      </c>
      <c r="P487" s="239"/>
      <c r="Q487" s="239"/>
      <c r="R487" s="166"/>
      <c r="S487" s="166"/>
      <c r="T487" s="166"/>
      <c r="U487" s="166"/>
      <c r="V487" s="166"/>
      <c r="W487" s="166"/>
      <c r="X487" s="166"/>
      <c r="Y487" s="166"/>
      <c r="Z487" s="166"/>
      <c r="AA487" s="166"/>
      <c r="AB487" s="166"/>
      <c r="AC487" s="166"/>
      <c r="AD487" s="236">
        <v>4</v>
      </c>
      <c r="AE487" s="236">
        <v>21</v>
      </c>
    </row>
    <row r="488" spans="1:31" x14ac:dyDescent="0.25">
      <c r="A488" s="233" t="s">
        <v>1307</v>
      </c>
      <c r="B488" s="234">
        <v>5</v>
      </c>
      <c r="C488" s="234" t="s">
        <v>1131</v>
      </c>
      <c r="D488" s="234" t="s">
        <v>820</v>
      </c>
      <c r="E488" s="234" t="s">
        <v>819</v>
      </c>
      <c r="F488" s="234"/>
      <c r="G488" s="234"/>
      <c r="H488" s="234"/>
      <c r="I488" s="234" t="s">
        <v>660</v>
      </c>
      <c r="J488" s="234" t="s">
        <v>12</v>
      </c>
      <c r="K488" s="234">
        <v>1998</v>
      </c>
      <c r="L488" s="235" t="s">
        <v>226</v>
      </c>
      <c r="M488" s="236" t="s">
        <v>13</v>
      </c>
      <c r="N488" s="237" t="s">
        <v>227</v>
      </c>
      <c r="O488" s="236">
        <v>167</v>
      </c>
      <c r="P488" s="239"/>
      <c r="Q488" s="239"/>
      <c r="R488" s="166"/>
      <c r="S488" s="166"/>
      <c r="T488" s="166"/>
      <c r="U488" s="166"/>
      <c r="V488" s="166"/>
      <c r="W488" s="166"/>
      <c r="X488" s="166"/>
      <c r="Y488" s="166"/>
      <c r="Z488" s="166"/>
      <c r="AA488" s="166"/>
      <c r="AB488" s="166"/>
      <c r="AC488" s="166"/>
      <c r="AD488" s="236">
        <v>5</v>
      </c>
      <c r="AE488" s="236">
        <v>19</v>
      </c>
    </row>
    <row r="489" spans="1:31" x14ac:dyDescent="0.25">
      <c r="A489" s="233" t="s">
        <v>1307</v>
      </c>
      <c r="B489" s="234">
        <v>12</v>
      </c>
      <c r="C489" s="234" t="s">
        <v>1145</v>
      </c>
      <c r="D489" s="234" t="s">
        <v>1146</v>
      </c>
      <c r="E489" s="234" t="s">
        <v>821</v>
      </c>
      <c r="F489" s="234">
        <v>35</v>
      </c>
      <c r="G489" s="234"/>
      <c r="H489" s="234"/>
      <c r="I489" s="234" t="s">
        <v>660</v>
      </c>
      <c r="J489" s="234" t="s">
        <v>1147</v>
      </c>
      <c r="K489" s="234">
        <v>1998</v>
      </c>
      <c r="L489" s="235" t="s">
        <v>1148</v>
      </c>
      <c r="M489" s="236" t="s">
        <v>13</v>
      </c>
      <c r="N489" s="237" t="s">
        <v>227</v>
      </c>
      <c r="O489" s="236">
        <v>315</v>
      </c>
      <c r="P489" s="239"/>
      <c r="Q489" s="239"/>
      <c r="R489" s="166"/>
      <c r="S489" s="166"/>
      <c r="T489" s="166"/>
      <c r="U489" s="166"/>
      <c r="V489" s="166"/>
      <c r="W489" s="166"/>
      <c r="X489" s="166"/>
      <c r="Y489" s="166"/>
      <c r="Z489" s="166"/>
      <c r="AA489" s="166"/>
      <c r="AB489" s="166"/>
      <c r="AC489" s="166"/>
      <c r="AD489" s="236">
        <v>6</v>
      </c>
      <c r="AE489" s="236">
        <v>17</v>
      </c>
    </row>
    <row r="490" spans="1:31" x14ac:dyDescent="0.25">
      <c r="A490" s="233" t="s">
        <v>1307</v>
      </c>
      <c r="B490" s="234">
        <v>6</v>
      </c>
      <c r="C490" s="234" t="s">
        <v>429</v>
      </c>
      <c r="D490" s="234" t="s">
        <v>1090</v>
      </c>
      <c r="E490" s="234" t="s">
        <v>777</v>
      </c>
      <c r="F490" s="234"/>
      <c r="G490" s="234"/>
      <c r="H490" s="234"/>
      <c r="I490" s="234" t="s">
        <v>660</v>
      </c>
      <c r="J490" s="234" t="s">
        <v>1132</v>
      </c>
      <c r="K490" s="234">
        <v>2003</v>
      </c>
      <c r="L490" s="235" t="s">
        <v>246</v>
      </c>
      <c r="M490" s="236" t="s">
        <v>13</v>
      </c>
      <c r="N490" s="237" t="s">
        <v>227</v>
      </c>
      <c r="O490" s="236">
        <v>397</v>
      </c>
      <c r="P490" s="239"/>
      <c r="Q490" s="239"/>
      <c r="R490" s="166"/>
      <c r="S490" s="166"/>
      <c r="T490" s="166"/>
      <c r="U490" s="166"/>
      <c r="V490" s="166"/>
      <c r="W490" s="166"/>
      <c r="X490" s="166"/>
      <c r="Y490" s="166"/>
      <c r="Z490" s="166"/>
      <c r="AA490" s="166"/>
      <c r="AB490" s="166"/>
      <c r="AC490" s="166"/>
      <c r="AD490" s="236">
        <v>7</v>
      </c>
      <c r="AE490" s="236">
        <v>15</v>
      </c>
    </row>
    <row r="491" spans="1:31" x14ac:dyDescent="0.25">
      <c r="A491" s="233" t="s">
        <v>1307</v>
      </c>
      <c r="B491" s="234">
        <v>60</v>
      </c>
      <c r="C491" s="234" t="s">
        <v>1254</v>
      </c>
      <c r="D491" s="234" t="s">
        <v>1255</v>
      </c>
      <c r="E491" s="234" t="s">
        <v>1256</v>
      </c>
      <c r="F491" s="234"/>
      <c r="G491" s="234"/>
      <c r="H491" s="234"/>
      <c r="I491" s="234" t="s">
        <v>660</v>
      </c>
      <c r="J491" s="234" t="s">
        <v>603</v>
      </c>
      <c r="K491" s="234">
        <v>2003</v>
      </c>
      <c r="L491" s="235" t="s">
        <v>239</v>
      </c>
      <c r="M491" s="236" t="s">
        <v>13</v>
      </c>
      <c r="N491" s="237" t="s">
        <v>227</v>
      </c>
      <c r="O491" s="236">
        <v>526</v>
      </c>
      <c r="P491" s="239"/>
      <c r="Q491" s="239"/>
      <c r="R491" s="166"/>
      <c r="S491" s="166"/>
      <c r="T491" s="166"/>
      <c r="U491" s="166"/>
      <c r="V491" s="166"/>
      <c r="W491" s="166"/>
      <c r="X491" s="166"/>
      <c r="Y491" s="166"/>
      <c r="Z491" s="166"/>
      <c r="AA491" s="166"/>
      <c r="AB491" s="166"/>
      <c r="AC491" s="166"/>
      <c r="AD491" s="236">
        <v>8</v>
      </c>
      <c r="AE491" s="236">
        <v>14</v>
      </c>
    </row>
    <row r="492" spans="1:31" x14ac:dyDescent="0.25">
      <c r="A492" s="233" t="s">
        <v>1307</v>
      </c>
      <c r="B492" s="234">
        <v>43</v>
      </c>
      <c r="C492" s="234" t="s">
        <v>1213</v>
      </c>
      <c r="D492" s="234" t="s">
        <v>1060</v>
      </c>
      <c r="E492" s="234" t="s">
        <v>1214</v>
      </c>
      <c r="F492" s="234"/>
      <c r="G492" s="234"/>
      <c r="H492" s="234"/>
      <c r="I492" s="234" t="s">
        <v>105</v>
      </c>
      <c r="J492" s="234" t="s">
        <v>1215</v>
      </c>
      <c r="K492" s="234">
        <v>1998</v>
      </c>
      <c r="L492" s="235" t="s">
        <v>1216</v>
      </c>
      <c r="M492" s="236" t="s">
        <v>13</v>
      </c>
      <c r="N492" s="237" t="s">
        <v>227</v>
      </c>
      <c r="O492" s="236">
        <v>799</v>
      </c>
      <c r="P492" s="239"/>
      <c r="Q492" s="239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236">
        <v>9</v>
      </c>
      <c r="AE492" s="236">
        <v>13</v>
      </c>
    </row>
    <row r="493" spans="1:31" x14ac:dyDescent="0.25">
      <c r="A493" s="233" t="s">
        <v>1307</v>
      </c>
      <c r="B493" s="234">
        <v>8</v>
      </c>
      <c r="C493" s="234" t="s">
        <v>278</v>
      </c>
      <c r="D493" s="234" t="s">
        <v>1090</v>
      </c>
      <c r="E493" s="234" t="s">
        <v>1066</v>
      </c>
      <c r="F493" s="234"/>
      <c r="G493" s="234"/>
      <c r="H493" s="234"/>
      <c r="I493" s="234" t="s">
        <v>1135</v>
      </c>
      <c r="J493" s="234" t="s">
        <v>1136</v>
      </c>
      <c r="K493" s="234">
        <v>2006</v>
      </c>
      <c r="L493" s="235" t="s">
        <v>246</v>
      </c>
      <c r="M493" s="236" t="s">
        <v>13</v>
      </c>
      <c r="N493" s="237" t="s">
        <v>227</v>
      </c>
      <c r="O493" s="236">
        <v>1691</v>
      </c>
      <c r="P493" s="239"/>
      <c r="Q493" s="239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236">
        <v>10</v>
      </c>
      <c r="AE493" s="236">
        <v>12</v>
      </c>
    </row>
    <row r="494" spans="1:31" x14ac:dyDescent="0.25">
      <c r="A494" s="233" t="s">
        <v>1307</v>
      </c>
      <c r="B494" s="234">
        <v>28</v>
      </c>
      <c r="C494" s="234" t="s">
        <v>1192</v>
      </c>
      <c r="D494" s="234" t="s">
        <v>1193</v>
      </c>
      <c r="E494" s="234" t="s">
        <v>1194</v>
      </c>
      <c r="F494" s="234"/>
      <c r="G494" s="234"/>
      <c r="H494" s="234"/>
      <c r="I494" s="234" t="s">
        <v>1195</v>
      </c>
      <c r="J494" s="234" t="s">
        <v>1196</v>
      </c>
      <c r="K494" s="234">
        <v>1943</v>
      </c>
      <c r="L494" s="235" t="s">
        <v>618</v>
      </c>
      <c r="M494" s="236" t="s">
        <v>350</v>
      </c>
      <c r="N494" s="237" t="s">
        <v>351</v>
      </c>
      <c r="O494" s="236">
        <v>1268</v>
      </c>
      <c r="P494" s="239"/>
      <c r="Q494" s="239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236">
        <v>1</v>
      </c>
      <c r="AE494" s="236">
        <v>31</v>
      </c>
    </row>
  </sheetData>
  <sortState ref="B441:O447">
    <sortCondition ref="O441:O447"/>
  </sortState>
  <dataValidations count="6">
    <dataValidation allowBlank="1" showInputMessage="1" showErrorMessage="1" prompt="Enter Comment in this column under this heading" sqref="I1"/>
    <dataValidation allowBlank="1" showInputMessage="1" showErrorMessage="1" prompt="Category with the highest price subtotal automatically appears here. Price subtotal is in below cell." sqref="K1"/>
    <dataValidation allowBlank="1" showInputMessage="1" showErrorMessage="1" prompt="Enter Category in this column under this heading" sqref="E1:H1 E190:H258"/>
    <dataValidation allowBlank="1" showInputMessage="1" showErrorMessage="1" prompt="Enter Store type in this column under this heading" sqref="D1 D190:D258"/>
    <dataValidation allowBlank="1" showInputMessage="1" showErrorMessage="1" prompt="Enter Item in this column under this heading" sqref="C1 C190:C258"/>
    <dataValidation allowBlank="1" showInputMessage="1" showErrorMessage="1" prompt="Enter a number greater than 0 in this column under this heading to mark item as bought" sqref="B1 B190:B258"/>
  </dataValidations>
  <pageMargins left="0.25" right="0.25" top="0.75" bottom="0.75" header="0.3" footer="0.3"/>
  <pageSetup paperSize="9" scale="1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05 po KAT uvrščeni</vt:lpstr>
      <vt:lpstr>08 generalno uvrščeni</vt:lpstr>
      <vt:lpstr>voznice</vt:lpstr>
      <vt:lpstr>mladi 35</vt:lpstr>
      <vt:lpstr>TOMOS</vt:lpstr>
      <vt:lpstr>DRUŠTVA</vt:lpstr>
      <vt:lpstr>01 vse</vt:lpstr>
      <vt:lpstr>02 brez tuji</vt:lpstr>
      <vt:lpstr>03 po tekmah in KAT</vt:lpstr>
      <vt:lpstr>04 po tekmovalcih in KAT</vt:lpstr>
      <vt:lpstr>06 generalno</vt:lpstr>
      <vt:lpstr>07 generalno MOTO - AVTO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2026-08-25T12:24:53Z</dcterms:modified>
</cp:coreProperties>
</file>